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wi\Desktop\POA 2025\"/>
    </mc:Choice>
  </mc:AlternateContent>
  <xr:revisionPtr revIDLastSave="0" documentId="13_ncr:1_{FF53DE18-94C8-406B-B37B-820C9F002AAD}" xr6:coauthVersionLast="47" xr6:coauthVersionMax="47" xr10:uidLastSave="{00000000-0000-0000-0000-000000000000}"/>
  <bookViews>
    <workbookView xWindow="-108" yWindow="-108" windowWidth="23256" windowHeight="12456" activeTab="2" xr2:uid="{7C9B2211-8773-4C2A-8559-BFF6FDDE66A1}"/>
  </bookViews>
  <sheets>
    <sheet name="POA EJE 1" sheetId="1" r:id="rId1"/>
    <sheet name="POA EJE 2" sheetId="3" r:id="rId2"/>
    <sheet name="POA EJE 3" sheetId="5" r:id="rId3"/>
  </sheets>
  <definedNames>
    <definedName name="_xlnm.Print_Area" localSheetId="1">'POA EJE 2'!$A$1:$N$92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9" i="1" l="1"/>
  <c r="N102" i="5"/>
  <c r="N92" i="3"/>
  <c r="H104" i="5" l="1"/>
</calcChain>
</file>

<file path=xl/sharedStrings.xml><?xml version="1.0" encoding="utf-8"?>
<sst xmlns="http://schemas.openxmlformats.org/spreadsheetml/2006/main" count="2188" uniqueCount="998">
  <si>
    <t xml:space="preserve">Ministerio de la Presidencia </t>
  </si>
  <si>
    <t xml:space="preserve">DEFENSA CIVIL </t>
  </si>
  <si>
    <t xml:space="preserve">EJE ESTRATEGICO I: FORTALECIMIENTO INSTITUCIONAL </t>
  </si>
  <si>
    <t>N.º</t>
  </si>
  <si>
    <t>Producto</t>
  </si>
  <si>
    <t>Indicador</t>
  </si>
  <si>
    <t>Meta</t>
  </si>
  <si>
    <t>Actividades</t>
  </si>
  <si>
    <t>Medios de Verificación</t>
  </si>
  <si>
    <t>Responsable</t>
  </si>
  <si>
    <t>Responsable e involucrados</t>
  </si>
  <si>
    <t>Cronograma</t>
  </si>
  <si>
    <t xml:space="preserve">Recursos </t>
  </si>
  <si>
    <t>T1</t>
  </si>
  <si>
    <t>T2</t>
  </si>
  <si>
    <t>T3</t>
  </si>
  <si>
    <t>T4</t>
  </si>
  <si>
    <t>X</t>
  </si>
  <si>
    <t>No-Financieros</t>
  </si>
  <si>
    <t>Financieros</t>
  </si>
  <si>
    <t>RD$</t>
  </si>
  <si>
    <t xml:space="preserve">Plan de comunicación interna </t>
  </si>
  <si>
    <t xml:space="preserve">1- Redacción del plan de comunicación interna </t>
  </si>
  <si>
    <t xml:space="preserve">Plan de comunicación interna, , memorandum para estandarizar uso de correo institucional  </t>
  </si>
  <si>
    <t>Dpto. Comunicaciones</t>
  </si>
  <si>
    <t>Dirección Ejecutiva, Dpto. Comunicaciones, Financiero</t>
  </si>
  <si>
    <t xml:space="preserve">2- Aprobación del plan de comunicación interna </t>
  </si>
  <si>
    <t xml:space="preserve">Plan de comunicación interna aprovado </t>
  </si>
  <si>
    <t>3- Socialización del plan de comunicación interna</t>
  </si>
  <si>
    <t>Fotografías y listados de la socialización</t>
  </si>
  <si>
    <t xml:space="preserve">4- Estandarización del uso de correo institucional.    </t>
  </si>
  <si>
    <t>Link de videos y/o captura de pantalla</t>
  </si>
  <si>
    <t xml:space="preserve">                                                                                                  6- Diseño e impresion de piezas gráficas para difusión en la institución   </t>
  </si>
  <si>
    <t xml:space="preserve">Fotos y/o videos </t>
  </si>
  <si>
    <t xml:space="preserve"> 5- Creación de videos con material informativo-educativo para el personal de la institución    </t>
  </si>
  <si>
    <t>Comunicación/ avisos oficiales a través de medios de comunicación</t>
  </si>
  <si>
    <t xml:space="preserve">1- Facilitar información y dar seguimiento a artículos sobre la Defensa Civil en medios de comunicación </t>
  </si>
  <si>
    <t xml:space="preserve"> Recortes de artículos, captura de articulos o noticias en portales digitales, informes de prensa, fotografías de ruedas de prensa, boletines digitales </t>
  </si>
  <si>
    <t xml:space="preserve"> Dirección Ejecutiva, Dpto. Comunicaciones,</t>
  </si>
  <si>
    <t>2- Elaboración, distribución y monitoreo de notas de prensa.</t>
  </si>
  <si>
    <t xml:space="preserve">3- Convocatoria a la prensa y habilitar espacio para declaraciones                                                           </t>
  </si>
  <si>
    <t>4- Elaboración, aprobación y publicación en formato digital de boletines</t>
  </si>
  <si>
    <t>Fortalecemiento de la presencia de la Defensa Civil en medios digitales (Facebook, Instagram, Twitter y Youtube)</t>
  </si>
  <si>
    <t xml:space="preserve">Aumentar la fidelidad en redes sociales </t>
  </si>
  <si>
    <t>Incrementar en un 40 % la cantidad de seguidores en todas las redes sociales</t>
  </si>
  <si>
    <t xml:space="preserve">1-Difusión de actividades institucionales e informaciones de prevención en las redes sociales. </t>
  </si>
  <si>
    <t>Informes y estadísticas de redes sociales con  informaciones emitidas, cantidad de nuevos seguidores y atención a las solicitudes de los usuarios/ Fotografías</t>
  </si>
  <si>
    <t xml:space="preserve">2-Diseño y producción de material educativo-informativo sobre prevención en las redes sociales. </t>
  </si>
  <si>
    <t xml:space="preserve"> 3- Atención a las solicitudes de los usuarios en las redes sociales</t>
  </si>
  <si>
    <t>Creación de nuevas áreas  técnicas (Divisiones:  Prensa, Medios Sociales y Marketing Digital, Eventos y Protocolo)</t>
  </si>
  <si>
    <t xml:space="preserve">Cantidad de areas técnicas creadas </t>
  </si>
  <si>
    <t xml:space="preserve">4 áreas técnicas creadas </t>
  </si>
  <si>
    <t>1-Solicitud  de creación de áreas técnicas dirigida al Director Ejecutivo.</t>
  </si>
  <si>
    <t>Carta solicitud al Director Ejecutivo y carta solicitud al MAP para aprobación de nueva estructura departamental.</t>
  </si>
  <si>
    <t>2-Reuniones con el Dpto. de Planificación y Desarrollo</t>
  </si>
  <si>
    <t xml:space="preserve">Fotos, acta y listados </t>
  </si>
  <si>
    <t>3-Propueta nuevas áreas aprobada por el MAP</t>
  </si>
  <si>
    <t>Copia de solicitud al MAP</t>
  </si>
  <si>
    <t>Rehabilitación de la infraestructura física y equipamiento de oficina de comunicaciones</t>
  </si>
  <si>
    <t>% de la rehabilitación de la infraestructura y adquisición de equipos</t>
  </si>
  <si>
    <t>1-Compra de Equipos fotograficos, licencias de programas de diseño y edicion de videos y fotografias</t>
  </si>
  <si>
    <t xml:space="preserve">Informe final, fotografías, facturas contratos </t>
  </si>
  <si>
    <t xml:space="preserve"> 2- Compra mobiliarios y equipos de Oficina.  </t>
  </si>
  <si>
    <t xml:space="preserve">Fotos antes y despues listado de equipos adquiridos </t>
  </si>
  <si>
    <t xml:space="preserve">    3- Habilitacion área de oficina para.                cinco  puestos de trabajo      </t>
  </si>
  <si>
    <t>Fotos antes y despues.</t>
  </si>
  <si>
    <t xml:space="preserve">1- Calendario de actividades. </t>
  </si>
  <si>
    <t xml:space="preserve">copia del calendario de activiidades </t>
  </si>
  <si>
    <t>Participar / celebrar actividades conmemorativas, de socialización y encuentros con los medios de comunicación</t>
  </si>
  <si>
    <t>Actividades conmemorativas,de socializacion y encuentros con los medios de comunicación</t>
  </si>
  <si>
    <t xml:space="preserve"> 2-Aprobación de calendario de actividades.  </t>
  </si>
  <si>
    <t xml:space="preserve">Copia de solicitud y aprobacion del plan </t>
  </si>
  <si>
    <t xml:space="preserve">copia del diseño y foto de la impresión </t>
  </si>
  <si>
    <t xml:space="preserve"> 4- Encuentro de socialización  con los medios de comunicación. </t>
  </si>
  <si>
    <t xml:space="preserve">Fotos, listados </t>
  </si>
  <si>
    <t xml:space="preserve">4-Solicitar la impresión de artículos relacionados a las actividades para distribuir entre los participantes.  </t>
  </si>
  <si>
    <t xml:space="preserve">Carta de solicitud </t>
  </si>
  <si>
    <t xml:space="preserve">                                                                                                                                                                                                                           5- Gestionar refrigerio para participantes </t>
  </si>
  <si>
    <t>1-Solicitud  dirigida al Director Ejecutivo</t>
  </si>
  <si>
    <t xml:space="preserve">Copia de la solicitudenviada </t>
  </si>
  <si>
    <t>Realizar capacitación de Gestión de Riesgo y Comunicación</t>
  </si>
  <si>
    <t>Celebración de taller de Gestión de Riesgos y Comunicación para periodistas</t>
  </si>
  <si>
    <t>Taller de Gestión de Riesgos y Comunicación para periodistas realizado</t>
  </si>
  <si>
    <t xml:space="preserve">
2-Programacion y  ejecucion  de la actividad </t>
  </si>
  <si>
    <t xml:space="preserve">Programacion de la actividad fotos y listados </t>
  </si>
  <si>
    <t>1- Reuniones de coordinación</t>
  </si>
  <si>
    <t xml:space="preserve">2- Definición de  colaboraciones </t>
  </si>
  <si>
    <t>Solicitud / recibo de pago anual de membresía al CEPREDENAC</t>
  </si>
  <si>
    <t>Pago anual de la membresía al CEPREDENAC</t>
  </si>
  <si>
    <t>Documento de pago transferencia  enviada y recibida</t>
  </si>
  <si>
    <t>Dirección</t>
  </si>
  <si>
    <t>Dirección Presupuesto,  Administrativo y Financiero</t>
  </si>
  <si>
    <t>Suscripción de contratos de servicios personal, individual, obras y concepciones, bienes y servicios.</t>
  </si>
  <si>
    <t>Cumplimiento del 100% de los contratos solicitados</t>
  </si>
  <si>
    <t>Financiero</t>
  </si>
  <si>
    <t>Acuerdos Internacionales</t>
  </si>
  <si>
    <t xml:space="preserve">Numero de acuerdos firmados </t>
  </si>
  <si>
    <t xml:space="preserve">Gestionar acuerdos para el desarrollo intitucional </t>
  </si>
  <si>
    <t xml:space="preserve"> 1- Coordinación con Instituciones  nacionales e internacionales </t>
  </si>
  <si>
    <t>Relacion de acuerdos firmados</t>
  </si>
  <si>
    <t xml:space="preserve">Dirección, planificación. Sub dirección </t>
  </si>
  <si>
    <t xml:space="preserve">2-Elaborar un banco de datos de  posibles instituciones con la que se pueda realizar acuerdos institucionlaes.                                                                     </t>
  </si>
  <si>
    <t xml:space="preserve"> 3- Revisar  el cumplimiento de los acuerdos vigentes.                                     </t>
  </si>
  <si>
    <t xml:space="preserve">4-Designar una personas dar seguimiento efectivo a los acuerdos </t>
  </si>
  <si>
    <t xml:space="preserve">Análisis, opiniones y supervisión de textos jurídicos </t>
  </si>
  <si>
    <t>Informes y/o análisis emitidos a las áreas solicitantes</t>
  </si>
  <si>
    <t>1-Recepción de solicitudes</t>
  </si>
  <si>
    <t>2-Distibución de solicitudes en el equipo.</t>
  </si>
  <si>
    <t>3-Levantamiento de información y consulta de leyes</t>
  </si>
  <si>
    <t>4-Generecion de respuesta</t>
  </si>
  <si>
    <t>Reclamos, litigios y trámites de documentos</t>
  </si>
  <si>
    <t>Cumplimiento de gestión de todos los reclamos, litigios y trámites de documentos realizados</t>
  </si>
  <si>
    <t>1-Recepción de la demanda</t>
  </si>
  <si>
    <t>2-Evaluación y revisión</t>
  </si>
  <si>
    <t>Desarrollo del programa de modelo de gestión penitenciaria de la Procuraduría General de la República</t>
  </si>
  <si>
    <t>1-Recepción y verificación de la resolución emitida por el tribunal</t>
  </si>
  <si>
    <t>Informe estadístico de usuarios registrados, certificaciones entregadas</t>
  </si>
  <si>
    <t>3-Asignacion de labor</t>
  </si>
  <si>
    <t>4-Elaboración de certificación</t>
  </si>
  <si>
    <t>Indemnización por accidente o muerte de voluntario</t>
  </si>
  <si>
    <t>Cumplimiento de pago de las indemnizaciones por accidente o muertes de los voluntarios</t>
  </si>
  <si>
    <t>Certificación de indemnización, Informe de notificación</t>
  </si>
  <si>
    <t>Copia de la documentacion requerida</t>
  </si>
  <si>
    <t xml:space="preserve">Copia de solicitud </t>
  </si>
  <si>
    <t>Solicitud de creación áreas técnicas al MAP</t>
  </si>
  <si>
    <t>Aprobación de la creación de las áreas técnicas solicitadas</t>
  </si>
  <si>
    <t>Resolución del MAP aprobando nueva estructura departamental</t>
  </si>
  <si>
    <t>Jurídica</t>
  </si>
  <si>
    <t xml:space="preserve">2- Tramitación de solicitud de pago membresía anual. </t>
  </si>
  <si>
    <t>3- Remisión de transferencia de pago a la Secretaría Ejecutiva de CEPREDENAC</t>
  </si>
  <si>
    <t xml:space="preserve">1-Recepción comunicación solicitud de pago anual.                                  </t>
  </si>
  <si>
    <t xml:space="preserve">Gestión y control de procesos de compras </t>
  </si>
  <si>
    <t>Plan de Compras Elaborado y Aprobado</t>
  </si>
  <si>
    <t>Compras</t>
  </si>
  <si>
    <t>Dirección Ejecutiva , Administración y finanzas, compras, Sub dirección y Planificación</t>
  </si>
  <si>
    <t>Informe del nivel de avance en la ejecución del plan de compras (incluye restricciones y limitaciones)</t>
  </si>
  <si>
    <t>Gastos  administrativos operacionales</t>
  </si>
  <si>
    <t>Informes de gastos y ejecución presupuestaria</t>
  </si>
  <si>
    <t>Análisis del informe de gastos y ejecución presupuestaria</t>
  </si>
  <si>
    <t>1-Remuneraciones al personal</t>
  </si>
  <si>
    <t>Informes de seguimiento presupuestarios compartido con la Dirección</t>
  </si>
  <si>
    <t>2-Servicios no personales</t>
  </si>
  <si>
    <t>3-Materiales y suministro</t>
  </si>
  <si>
    <t>4-Bie4nes muebles, inmuebles e intangibles</t>
  </si>
  <si>
    <t>Mejora De la Sección de Activo Fijo</t>
  </si>
  <si>
    <t xml:space="preserve">Número de inventarios realizados </t>
  </si>
  <si>
    <t>Inventario en ejecución en un 50%</t>
  </si>
  <si>
    <t xml:space="preserve">1- Creación de herramientas / documentos de control de bienes de consumo y activos, incluyendo tiempos de depreciación </t>
  </si>
  <si>
    <t>Informes mensuales elaborados</t>
  </si>
  <si>
    <t>Inventario en ejecución en un 100%</t>
  </si>
  <si>
    <t>2.Elaborar Reporte y validarlo</t>
  </si>
  <si>
    <t>3- Envió a Contabilidad Gubernamental (Registro en el SIAB)</t>
  </si>
  <si>
    <t xml:space="preserve">4-Ejecución inventario de almacén central </t>
  </si>
  <si>
    <t xml:space="preserve">Elaboración y seguimiento de POA y de la Memoria  </t>
  </si>
  <si>
    <t>Documento físico de memoria '1en MP</t>
  </si>
  <si>
    <t>Planificación</t>
  </si>
  <si>
    <t>Dirección Ejecutiva, Planificación</t>
  </si>
  <si>
    <t xml:space="preserve">6- Socialización de  los resultados de la memoria </t>
  </si>
  <si>
    <t>1-Elaboración acuerdos de ejecución por áreas para el POA Anual</t>
  </si>
  <si>
    <t>POA aprobado y  cargado  en el sistema DIGPRES</t>
  </si>
  <si>
    <t>Cantidad de personal capacitado en  Planificación Estratégica para la Administración Pública</t>
  </si>
  <si>
    <t>Personal capacitado de todas las Dependencias de la Defensa Civil en Planificación Estratégica para la Administración Pública</t>
  </si>
  <si>
    <t xml:space="preserve">Copia de la solicitud realizadas </t>
  </si>
  <si>
    <t>Listado Participantes, fotos, copia material de apoyo</t>
  </si>
  <si>
    <t xml:space="preserve"> 3- Solicitud de logistica  para la realizacion del taller </t>
  </si>
  <si>
    <t>Copia de solitud</t>
  </si>
  <si>
    <t xml:space="preserve">Listado Participantes, fotos, copia de temas tratados y acuerdos </t>
  </si>
  <si>
    <t>Copia de propuesta</t>
  </si>
  <si>
    <t>Formulación, programación, ejecución  y supervisión del presupuesto según normativa DIGEPRES</t>
  </si>
  <si>
    <t xml:space="preserve">1- Envío de Comunicación Interna requiriendo avances Instituciónales </t>
  </si>
  <si>
    <t>Dirección Presupuesto, Planificación Administración y Financiero</t>
  </si>
  <si>
    <t xml:space="preserve">2- Consolidación de Insumos y redacción del documento  </t>
  </si>
  <si>
    <t xml:space="preserve">Copia de documento </t>
  </si>
  <si>
    <t xml:space="preserve">Copia de aprobacion presupuesto </t>
  </si>
  <si>
    <t>4- Seguimiento  y preparación mensual de gastos,</t>
  </si>
  <si>
    <t xml:space="preserve">Estadistica mensual </t>
  </si>
  <si>
    <t xml:space="preserve">5- Seguimiento y preparación de informes mensuales y uno anual </t>
  </si>
  <si>
    <t xml:space="preserve">Informe de seguimiento mensual </t>
  </si>
  <si>
    <t>Presupuesto aprobado y cargado en el sistema DIGEPRES</t>
  </si>
  <si>
    <t xml:space="preserve">
2-Convocatoria a los encargados</t>
  </si>
  <si>
    <t>1-Solicitud al Director Ejecutivo</t>
  </si>
  <si>
    <t>ESTRATEGIA DERIVADA: 1.2  Fortalecimiento de la gestión de recursos humanos, ética y bienestar laboral</t>
  </si>
  <si>
    <t xml:space="preserve">RESULTADO ESPERADO: 1.2.1 Profesionalizados  y desarrollados los recursos humanos </t>
  </si>
  <si>
    <t>Recursos Humanos</t>
  </si>
  <si>
    <t>Organización del Trabajo</t>
  </si>
  <si>
    <t>Plan de Capacitación</t>
  </si>
  <si>
    <t>Recursos Humanos / Dirección Ejecutiva</t>
  </si>
  <si>
    <t>Dirección Ejecutiva / Recursos Humanos</t>
  </si>
  <si>
    <t>EJE ESTRATEGICO I: FORTALECIMIENTOINSTITUCIONAL</t>
  </si>
  <si>
    <t>ESTRATEGIA DERIVADA:   1.2  Fortalecimiento de la gestión de recursos humanos, ética y bienestar  laboral</t>
  </si>
  <si>
    <t>RESULTADO ESPERADO: 1.2.2  Ética laboral y bienestar de los empleados Fortalecidos</t>
  </si>
  <si>
    <t>Gestión del Rendimiento</t>
  </si>
  <si>
    <t xml:space="preserve">ESTRATEGIA DERIVADA:   1.3 Fortalecimiento de los sistemas de información </t>
  </si>
  <si>
    <t>RESULTADO ESPERADO: 1.3.1  Gestión de RRHH modernizada y  automatizada</t>
  </si>
  <si>
    <t>Gestión del Empleo</t>
  </si>
  <si>
    <t>Concursos Públicos</t>
  </si>
  <si>
    <t xml:space="preserve">EJE ESTRATEGICO I: FORTALECIMIENTO  INSTITUCIONAL </t>
  </si>
  <si>
    <t>Departamento de TIC</t>
  </si>
  <si>
    <t>100% de licencias renovación</t>
  </si>
  <si>
    <t>x</t>
  </si>
  <si>
    <t>SINI</t>
  </si>
  <si>
    <t xml:space="preserve">RESULTADO ESPERADO: 1.4.1  Fortalecidas las capacidades en RRD del Personal de dirección, técnicos y voluntarios a nivel nacional </t>
  </si>
  <si>
    <t>ESNAGERI</t>
  </si>
  <si>
    <t>OAI</t>
  </si>
  <si>
    <t>Seguimiento a los avances de la Comisión de Ética Pública (CEP)</t>
  </si>
  <si>
    <t>Solicitud de documentes, Informe, fotos, certificados</t>
  </si>
  <si>
    <t xml:space="preserve">La aprobación y/o  la negación de los certificados de no objeción. </t>
  </si>
  <si>
    <t>Lograr un 100% de respuesta en el tiempo y la justificación en base a lo  establecido por la ley a las respuestas sobre la aprobación o no a las estaciones de combustible</t>
  </si>
  <si>
    <t>1- Recepción de documentación requerida.</t>
  </si>
  <si>
    <t>Sub Dirección</t>
  </si>
  <si>
    <t>Dirección Ejecutiva, SINI, Sub Dirección, Operaciones, Ingeniería</t>
  </si>
  <si>
    <t>2- Coordinación de visita al proyecto.</t>
  </si>
  <si>
    <t>3- Elaboración de Informe.</t>
  </si>
  <si>
    <t xml:space="preserve"> Estructura organizativa </t>
  </si>
  <si>
    <t>Estructura Organizacional   aprobada mediante resolución</t>
  </si>
  <si>
    <t>Resolucion aprobatoria de la Estructura Organizativa</t>
  </si>
  <si>
    <t xml:space="preserve"> Resolucion</t>
  </si>
  <si>
    <t>Dirección Ejecutiva / Recursos Humanos / MAP</t>
  </si>
  <si>
    <t>Conformar el Equipo Contraparte Estructura Organizativa</t>
  </si>
  <si>
    <t>Minuta de conformación del equipo contraparte estructura organizativa</t>
  </si>
  <si>
    <t xml:space="preserve"> Levantar las informaciones para la Estructura Organizativa.</t>
  </si>
  <si>
    <t>Formulario de Levantamientos</t>
  </si>
  <si>
    <t>Equipo Contraparte</t>
  </si>
  <si>
    <t>Equipo Contraparte / MAP</t>
  </si>
  <si>
    <t>Remitir informe diagnóstico E.O.</t>
  </si>
  <si>
    <t>Informe diagnostico E.O.</t>
  </si>
  <si>
    <t>MAP</t>
  </si>
  <si>
    <t>Resolucion cargada al SASP</t>
  </si>
  <si>
    <t>Resolucion cargada</t>
  </si>
  <si>
    <t xml:space="preserve">Manual de Inducción </t>
  </si>
  <si>
    <t>Manual Elaborado</t>
  </si>
  <si>
    <t>Recursos Humanos / Planificación y Desarrollo</t>
  </si>
  <si>
    <t>Resolución Aprobatoria</t>
  </si>
  <si>
    <t xml:space="preserve"> Juridica</t>
  </si>
  <si>
    <t>Juridico / Dirección Ejecutiva</t>
  </si>
  <si>
    <t>Imprimir el M.I.</t>
  </si>
  <si>
    <t>Documento Impreso de M.I.</t>
  </si>
  <si>
    <t>Compras / Financiero</t>
  </si>
  <si>
    <t>Distribuir y/o socializar el M.I. a los servidores de la institución</t>
  </si>
  <si>
    <t>Comunicación de entrega y/o correo de socialización con el personal</t>
  </si>
  <si>
    <t>Gestión del Desarrollo</t>
  </si>
  <si>
    <t>Elaborar el plan de capacitciones en la nueva plantilla remitida por el INAP</t>
  </si>
  <si>
    <t>Recursos Humanos / Financiero / Dirección Ejecutiva / INAP</t>
  </si>
  <si>
    <t xml:space="preserve">Elaborar el Acuerdo Interinstitucional entre la Defensa Civil y el INAP, </t>
  </si>
  <si>
    <t xml:space="preserve">Acuerdo Interinstitucional ODC-INAP </t>
  </si>
  <si>
    <t>Juridico</t>
  </si>
  <si>
    <t>Recursos Humanos / Juridico / Dirección Ejecutiva / INAP</t>
  </si>
  <si>
    <t>Realizar el Registro de Contrato en la Contraloria General de la República</t>
  </si>
  <si>
    <t>Registro de Contrato</t>
  </si>
  <si>
    <t>Elaborar un informe cada trimestre sobre los avances del plan y remitirlo al INAP</t>
  </si>
  <si>
    <t xml:space="preserve">Informes y printscreen de correo de remisión al INAP </t>
  </si>
  <si>
    <t>Recursos Humanos / INAP</t>
  </si>
  <si>
    <t>Curso de Inducción a la Administración Pública</t>
  </si>
  <si>
    <t>Lista de participantes / Certificados de Participación</t>
  </si>
  <si>
    <t>Realizar de Concurso y/o Uso Registro de elegibles 1/4</t>
  </si>
  <si>
    <t>Acta de cierres de concursos no desiertos o Comunicación de Nombramientos Provisionales por el MAP</t>
  </si>
  <si>
    <t>Recursos Humanos / Jurado del concurso / MAP</t>
  </si>
  <si>
    <t>Realizar de Concurso y/o Uso Registro de elegibles 2/4</t>
  </si>
  <si>
    <t>Realizar de Concurso y/o Uso Registro de elegibles 3/4</t>
  </si>
  <si>
    <t>SASP</t>
  </si>
  <si>
    <t>Implementación de SASP</t>
  </si>
  <si>
    <t>Solicitar capacitación sobre el SASP al MAP</t>
  </si>
  <si>
    <t>Printscreen de correo remitido solicitando la realización del taller al MAP</t>
  </si>
  <si>
    <t>Recursos Humanos / MAP</t>
  </si>
  <si>
    <t>Producir nomina paralelo del SASP</t>
  </si>
  <si>
    <t>Nomina paralelo en el SASP</t>
  </si>
  <si>
    <t>SASP en producción</t>
  </si>
  <si>
    <t xml:space="preserve"> Comunicación de Uso SASP</t>
  </si>
  <si>
    <t>Acuerdos de Desempeño Laboral</t>
  </si>
  <si>
    <t>Acuerdos de Desempeño elaborados en un rango del 80% al 100% del personal</t>
  </si>
  <si>
    <t>Realizar Acuerdoa de Desempeño laboral para todos los servidores de la institución segun Ley 41-08</t>
  </si>
  <si>
    <t>Ejemplar de acuerdos elaborados por grupo ocupacional</t>
  </si>
  <si>
    <t>Acuerdos de Desempeño Monitoreados</t>
  </si>
  <si>
    <t>Realizar el monitereo de los acuerdos cortados cada trimestre (abril / julio / octubre)</t>
  </si>
  <si>
    <t>Ejemplar de Minutas de Monitoreo por trimestre</t>
  </si>
  <si>
    <t>Evaluación del Desempeño elaboradas en un rango del 80% al 100% del personal</t>
  </si>
  <si>
    <t>Realizar las evaluaciones del desempeño laboral para todos los servidores de la institución según Ley 41-08</t>
  </si>
  <si>
    <t>Ejemplar de evaluaciones del desempeño elaborados por grupo ocupacional</t>
  </si>
  <si>
    <t xml:space="preserve">Informe Técnico Resultados ED revisado  </t>
  </si>
  <si>
    <t xml:space="preserve">Elaborar el informe técnico de resultados ED y remitido al MAP </t>
  </si>
  <si>
    <t>Informe / Correo enviado</t>
  </si>
  <si>
    <t>Gestión de las Relaciones Laborales y Sociales</t>
  </si>
  <si>
    <t>Miembros ASP / Recursos Humanos</t>
  </si>
  <si>
    <t>Informe financiero ASP</t>
  </si>
  <si>
    <t>Realizar el informe financiero ASP</t>
  </si>
  <si>
    <t>Informes y printscreen de correo de remisión al MAP</t>
  </si>
  <si>
    <t>Informe de Gestión ASP</t>
  </si>
  <si>
    <t>Realizar el informe de Gestión ASP</t>
  </si>
  <si>
    <t>Informe Rendición de Cuentas ASP</t>
  </si>
  <si>
    <t>Realizar el informe Rendición de Cuentas ASP</t>
  </si>
  <si>
    <t>Institucionalización del Régimen Ético y Disciplinario de los Servidores Públicos en el 100% del personal.</t>
  </si>
  <si>
    <t>Designación de Representante ante la Comisión de Personal.</t>
  </si>
  <si>
    <t>Actualizar y/o ratificar la designación del Representante ante la Comisión de Personal</t>
  </si>
  <si>
    <t>Oficio de Designación o Ratificación</t>
  </si>
  <si>
    <t>Comunicación de solicitud sobre taller del Régimen Etico y Disciplinario de los Servidores Públicos</t>
  </si>
  <si>
    <t>Elaborar la solicitud sobre el Taller RED y remitirla al MAP cada trimestre</t>
  </si>
  <si>
    <t>Solicitudes y printscreen de correos enviados al MAP</t>
  </si>
  <si>
    <t>100% del personal capacitado sobre el Régimen Etico y Disciplinario de los Servidores Públicos</t>
  </si>
  <si>
    <t>Coordinar la realizacion de los talleres RED a los servidores de la institución</t>
  </si>
  <si>
    <t>Lista de participantes / Printscreen de ejecución del taller en plataformas Zoom o Teams</t>
  </si>
  <si>
    <t>Recursos Humanos / Encargados de las Areas Administrativas y Operativas de la institución</t>
  </si>
  <si>
    <t>Encuesta de Clima Laboral</t>
  </si>
  <si>
    <t>Encuesta de Clima Laboral Realizada a los servidores públicos de la institución</t>
  </si>
  <si>
    <t>Elaborar la solicitud de Encuesta de Clima Laboral</t>
  </si>
  <si>
    <t>Elaborar el Plan de Acción Clima Laboral</t>
  </si>
  <si>
    <t>Plan de Acción de Mejora Clima Laboral</t>
  </si>
  <si>
    <t>Elaborar el Informe de Implementación del Plan de Acción del Clima Laboral</t>
  </si>
  <si>
    <t>Evaluación del Desempeño por Resultados y Competencias</t>
  </si>
  <si>
    <r>
      <t xml:space="preserve">Ingreso de servidores públicos a la carrera administrativa mediante Concursos Públicos o uso de Registro de Elegibles </t>
    </r>
    <r>
      <rPr>
        <b/>
        <sz val="10"/>
        <rFont val="Times New Roman"/>
        <family val="1"/>
      </rPr>
      <t>cada trimestre</t>
    </r>
  </si>
  <si>
    <t>EJE ESTRATEGICO II:  COORDINACION PARA LA GESTION DEL RIESGO LOCAL</t>
  </si>
  <si>
    <t>OBJETIVO ESTRATEGICO: Apoyar el aumento de la resiliencia de los municipios y niveles locales  gracias a un respuesta local mas efectiva por mayor capacidad de coordinación interinstitucional y de respuesta local a emergencia y desastre y por mayor conocimiento de sus riesgos locales.</t>
  </si>
  <si>
    <t>ESTRATEGIA DERIVADA: 2.1 Diseño e implementación de modelo de gestión y control  para la desconcentración  de la GdR hacia nivel regional, provincial y municipal</t>
  </si>
  <si>
    <t>RESULTADO ESPERADO: 2.1.1 Estrategia de desconcentración y revisión de coordinación vertical definida</t>
  </si>
  <si>
    <t>Formulación de Estrategia de funcionamiento operativo desconcentrado  de la defensa civil en todos sus ámbitos territoriales</t>
  </si>
  <si>
    <t xml:space="preserve">Protocolo de comunicación elaborado e implementado </t>
  </si>
  <si>
    <t xml:space="preserve">Un borrador completado remitido a   la Dirección                                              </t>
  </si>
  <si>
    <t>Sala de Situación</t>
  </si>
  <si>
    <t>Subdirección, Provinciales, Operaciones, Planificación, Sala de Situación</t>
  </si>
  <si>
    <t>2- Diseño y revisión  de Protocolos</t>
  </si>
  <si>
    <t xml:space="preserve">Informe y copia de la propuesta de diseño </t>
  </si>
  <si>
    <t>3-Impresión de protocolo</t>
  </si>
  <si>
    <t>4-Socialización y evaluación de protocolos</t>
  </si>
  <si>
    <t>Listados de participante, fotos e informe</t>
  </si>
  <si>
    <t>Informe de gastos y ejecución presupuestaria entregado en el período de tiempo contemplado por la ley</t>
  </si>
  <si>
    <t>1- Remuneración al Personal</t>
  </si>
  <si>
    <t>2- Servicios no personales o básicos</t>
  </si>
  <si>
    <t>4-Bienes muebles, Inmuebles e intangibles</t>
  </si>
  <si>
    <t>EJE ESTRATEGICO II: COORDINACION PARA LA GESTION DEL RIESGO LOCAL</t>
  </si>
  <si>
    <t>OBJETIVO ESTRATEGICO: Apoyar el aumento de la resiliencia de los municipios y niveles locales  gracias a un respuesta local mas efectiva con mayor capacidad de coordinación interinstitucional y de respuesta local a emergencia y desastre y para mayor conocimiento de sus riesgos locales.</t>
  </si>
  <si>
    <t>ESTRATEGIA DERIVADA: 2.2 Establecimiento y revisión de mecanismos de coordinación  respuesta  local (municipal, provincial, regional)</t>
  </si>
  <si>
    <t>RESULTADO ESPERADO: 2.2.1 Instituciones del Sistema de GdR a nivel municipal conocedoras  y responsables de sus roles en GdR</t>
  </si>
  <si>
    <t>Coordinación  para el análisis, promoción y seguimiento de políticas públicas sobre Gestión de Riesgos</t>
  </si>
  <si>
    <t>Cantidad de reuniones ordinarias y extraordinarias realizadas por la Comisión Nacional de Emergencias para el análisis, promoción y seguimiento de políticas públicas sobre Gestión de Riesgos</t>
  </si>
  <si>
    <t>12- 15  Reuniones ordinarias y extraordinarias de la Comisión Nacional de Emergencias para el análisis, promoción y seguimiento de políticas públicas sobre Gestión de Riesgos</t>
  </si>
  <si>
    <t xml:space="preserve">1-Coordinación de reuniones ordinarias y extraordinarias de los miembros de la CNE  </t>
  </si>
  <si>
    <t>Actas y Registros de Asistencia, fotos, video.</t>
  </si>
  <si>
    <t xml:space="preserve"> Secretaria de la CNE</t>
  </si>
  <si>
    <t>CNE, Secretaria de la CNE</t>
  </si>
  <si>
    <t>2-Firma de Acuerdos con instituciones nacionales e internacionales y seguimiento</t>
  </si>
  <si>
    <t>Acuerdos firmados, informes de seguimiento</t>
  </si>
  <si>
    <t>3- Emisión de Carta de No Objeción, Seguimiento a la implementación y ejecución de proyectos de cooperación internacional en materia de Gestión de Riesgos en el país</t>
  </si>
  <si>
    <t>Documento Cartas de No Objeción, informes de seguimiento</t>
  </si>
  <si>
    <t>12- 18  Reuniones ordinarias y extraordinarias para el análisis, promoción y seguimiento de políticas públicas sobre Gestión de Riesgos</t>
  </si>
  <si>
    <t xml:space="preserve">1-Coordinación de reuniones ordinarias y extraordinarias de los miembros del Comité Técnico Nacional  </t>
  </si>
  <si>
    <t>Actas, registros de asistencia , fotos, informes de seguimiento</t>
  </si>
  <si>
    <t>2- Reuniones de trabajo para la Actualización del Plan Nacional de Gestión de Riesgos</t>
  </si>
  <si>
    <t xml:space="preserve"> Servicio de Creación y Fortalecimiento de Comité PMR (establecidos y funcionales) </t>
  </si>
  <si>
    <t>Cantidad de Comités Municipales de PMR establecidos  y funcionales al final de año</t>
  </si>
  <si>
    <t>Reuniones para el establecimiento de los Comités Municipales de PMR</t>
  </si>
  <si>
    <t>1-Reuniones de Coordinación</t>
  </si>
  <si>
    <t>Acta de reuniones.</t>
  </si>
  <si>
    <t>CNE , Dirección Ejecutiva.</t>
  </si>
  <si>
    <t>Nuevo modelo de Acta Validado</t>
  </si>
  <si>
    <t>2- Diseño de nuevo modelo de actas constitutivas</t>
  </si>
  <si>
    <t xml:space="preserve"> Nuevo modelo de acta Validado por el Presidente de la CNE</t>
  </si>
  <si>
    <t>Comisión Nacional de Emergencias.</t>
  </si>
  <si>
    <t>10  (05 Provincias y 05 Municipios)</t>
  </si>
  <si>
    <t>3- 10 Actualización de Actas  existentes de conformación  de los Comités de PMR (05 Provincia y  05 Municipal)</t>
  </si>
  <si>
    <t>Actas de conformación actualizadas</t>
  </si>
  <si>
    <t xml:space="preserve"> CNE</t>
  </si>
  <si>
    <t xml:space="preserve">CNE , Dirección Ejecutiva , Directores Provinciales / Municipales y Dpto. Jurídico, </t>
  </si>
  <si>
    <t>Realización de un taller en los diferentes municipios en donde será establecido el Comité Municipal PMR</t>
  </si>
  <si>
    <t>4-  10 Talleres de conformación de Comités . Capacitación a los miembros de los comité sobre el marco legal del Sistema Nacional de Gestión de Riesgos ( Ley 147-02 y Ley 176-07 de los Municipios)</t>
  </si>
  <si>
    <t>4-Resultados y plan de acción del diagnóstico realizado a los comités constituidos. Acta de conformación y juramentación</t>
  </si>
  <si>
    <t>CNE, Dirección Ejecutiva, Directores Provinciales, ESNAGERI</t>
  </si>
  <si>
    <t>Juramentación de los Comités Municipales de PMR para su puesta en funcionamiento</t>
  </si>
  <si>
    <t>5-Formalización, juramentación e inscripción (Firma de Acta)</t>
  </si>
  <si>
    <t xml:space="preserve">Fotos, listado de asistencia </t>
  </si>
  <si>
    <t>CNE</t>
  </si>
  <si>
    <t>Capacitados los miembros del comité de PMR en elaboración de Planes de GIRD</t>
  </si>
  <si>
    <t>Cantidad de personas capacitadas</t>
  </si>
  <si>
    <t xml:space="preserve">Informes y lista de participantes, fotos </t>
  </si>
  <si>
    <t>2-Diseño y formulación</t>
  </si>
  <si>
    <t>2-Organnizacion de los talleres, Impresión de material de apoyo, refrigerios, designación facilitadores</t>
  </si>
  <si>
    <t>Planes de GIRD  provinciales/municipales elaborados</t>
  </si>
  <si>
    <t>Cantidad de planes de contingencias elaborados</t>
  </si>
  <si>
    <t>10 Planes de Emergencias Provinciales/municipales elaborados</t>
  </si>
  <si>
    <t>Contrato Consultor , Copia física de Planes de GIRD con autoridades locales, entrevista y fotos</t>
  </si>
  <si>
    <t>3-Socialización</t>
  </si>
  <si>
    <t>Capacitados los miembros del comité de PMR en elaboración de Planes de emergencias</t>
  </si>
  <si>
    <t>Planes Gestión de Riesgos  provinciales/municipales elaborados</t>
  </si>
  <si>
    <t>Cantidad de planes de emergencias elaborados</t>
  </si>
  <si>
    <t>Contrato Consultor , Copia física de Planes de Emergencias con autoridades locales, entrevista y fotos</t>
  </si>
  <si>
    <t>Seguimiento y Monitoreo de las unidades caninas (K9)</t>
  </si>
  <si>
    <t xml:space="preserve"> Seguimiento y monitoreo condición alimentaria de los ejemplares caninos</t>
  </si>
  <si>
    <t>Informe mensual sobre la calidad alimentaria de los ejemplares caninos</t>
  </si>
  <si>
    <t>1-Monitoreo y supervisión Unidad Canina</t>
  </si>
  <si>
    <t>Informes de visitas medicas, fotografías e informe final</t>
  </si>
  <si>
    <t>2-Compra de alimentación y medicinas para los K9</t>
  </si>
  <si>
    <t>Evaluación veterinaria</t>
  </si>
  <si>
    <t>Informe mensual de las evaluaciones médicas de los ejemplares caninos</t>
  </si>
  <si>
    <t>1-Informe de evaluación medico veterinaria de las unidades caninas</t>
  </si>
  <si>
    <t>ESTRATEGIA DERIVADA:  2.3 Preparación  para la respuesta / gestión de riesgo local  (nivel municipal-provincial)</t>
  </si>
  <si>
    <t xml:space="preserve">RESULTADO ESPERADO: 2.3.1 Provincias con capacidad de movilización y comunicación para respuesta y gestión de riesgo local </t>
  </si>
  <si>
    <t>Dotados las regiones de equipos, herramientas e infraestructura para la respuesta ante emergencia</t>
  </si>
  <si>
    <t xml:space="preserve">Actualizacion de repetidoras a nivel regional </t>
  </si>
  <si>
    <t>Implementación en las regiones de los equipos, herramientas e infraestructura necesaria para la respuesta a emergencias</t>
  </si>
  <si>
    <t xml:space="preserve">Realizar estudio de alcance terretorial en las regiones </t>
  </si>
  <si>
    <t>Facturas,  revisión físicas, foto, registros  y documentaciones de entrega de equipos y de rescate, mobiliario, equipos tecnológicos , equipos de comunicación, rehabilitación de infraestructura, pintura, obras menores</t>
  </si>
  <si>
    <t>Operaciones</t>
  </si>
  <si>
    <t>1- Diagnóstico territorial  y Requerimientos</t>
  </si>
  <si>
    <t>2-Selección y Cotización</t>
  </si>
  <si>
    <t>3-Compra y Distribución</t>
  </si>
  <si>
    <t>4- Inventario</t>
  </si>
  <si>
    <t>Habilitación  Área para la instalación de Taller de mecánica para la Rehabilitación y mantenimiento de flota de Transporte</t>
  </si>
  <si>
    <t>Taller de mecánica funcional</t>
  </si>
  <si>
    <t>Taller de mecánica instalado completamente equipado</t>
  </si>
  <si>
    <t>1- Diagnóstico y Requerimiento para la mejora  del taller de mecánica</t>
  </si>
  <si>
    <t>Levantamiento información, elaboración de informe Ingeniería civil</t>
  </si>
  <si>
    <t>Transportación</t>
  </si>
  <si>
    <t>2-Elaboración de Diagnóstico del estado de la flota vehicular</t>
  </si>
  <si>
    <t>3-Implementar protocolo para registro de los formularios de inspección, control de salida, control de entrada, reparaciones, cargos y descargos de Flora Vehicular</t>
  </si>
  <si>
    <t xml:space="preserve">Red de comunicación
Operativa y funcional </t>
  </si>
  <si>
    <t>Cantidad de repetidores instalados y funcionales</t>
  </si>
  <si>
    <t>Repetidores de comunicaciones instalados y funcionales</t>
  </si>
  <si>
    <t>1-Levantamiento en la zona a instalar</t>
  </si>
  <si>
    <t>Informe levantamiento de necesidades</t>
  </si>
  <si>
    <t>Radiocomunicaciones</t>
  </si>
  <si>
    <t>Dirección ejecutiva
Compras
Operaciones, Radiocomunicaciones, ESNAGERI</t>
  </si>
  <si>
    <t>2- Solicitud de compra</t>
  </si>
  <si>
    <t>Solicitud de compra</t>
  </si>
  <si>
    <t xml:space="preserve">3- Adquisición e instalación </t>
  </si>
  <si>
    <t>3-Adquisición e instalaciones</t>
  </si>
  <si>
    <t>4- Mantenimiento</t>
  </si>
  <si>
    <t xml:space="preserve">Fotos e informe </t>
  </si>
  <si>
    <t>Equipos de 
comunicaciones nuevos</t>
  </si>
  <si>
    <t xml:space="preserve">1-Levantamiento de necesidades </t>
  </si>
  <si>
    <t xml:space="preserve">Informe de necesidades </t>
  </si>
  <si>
    <t>2-Solicitud de compra</t>
  </si>
  <si>
    <t xml:space="preserve">4- Un stock de piezas y 
Herramientas
</t>
  </si>
  <si>
    <t>Fotos e informe de utilidad</t>
  </si>
  <si>
    <t>Mejora  de Infraestructura Edificio Sede Central</t>
  </si>
  <si>
    <t>1-Diagnostico y plan de mejoras</t>
  </si>
  <si>
    <t>Diagnóstico y plan de mejoras, contratos y facturas de  compra de materiales, fotos antes-después de rehabilitación</t>
  </si>
  <si>
    <t>Escaleras de emergencia en metal (1 unidad)</t>
  </si>
  <si>
    <t>Mantenimiento Infraestructura Sede Central</t>
  </si>
  <si>
    <t>Levantamiento de información de necesidad de mantenimiento de la planta física de la Sede Central</t>
  </si>
  <si>
    <t>Readecuación y mantenimiento de las áreas requeridas de la planta física de la Sede Central</t>
  </si>
  <si>
    <t xml:space="preserve"> 1. Mantenimiento Limpieza General y áreas verde</t>
  </si>
  <si>
    <t>Fichas técnicas programadas para trabajos de supervisión diarios</t>
  </si>
  <si>
    <t>2.Mantenimiento Instalaciones Eléctricas y Planta Eléctrica .</t>
  </si>
  <si>
    <t xml:space="preserve">3. Recibir y tramitar las solicitudes de reparaciones y mantenimiento de equipos y mobiliarios de oficina. </t>
  </si>
  <si>
    <t xml:space="preserve">4. Realizar jornadas de  fumigación , coordinar y supervisar la fumigación de las diferentes unidades organizativas. 
</t>
  </si>
  <si>
    <t xml:space="preserve">5.  Programar y supervisar los trabajos de plomería, cisterna y  bomba de agua. 
</t>
  </si>
  <si>
    <t xml:space="preserve">Construcción área de parqueo </t>
  </si>
  <si>
    <t>Cantidad de áreas de parqueos construidas para personas con condiciones especiales</t>
  </si>
  <si>
    <t>Construcción de dos (2) áreas de parqueo para personas con condiciones especiales</t>
  </si>
  <si>
    <t xml:space="preserve">1) Diseño de parqueo 
</t>
  </si>
  <si>
    <t>Informe final , fotos</t>
  </si>
  <si>
    <t>Implementación programa de Gestión de Riesgos institucional</t>
  </si>
  <si>
    <t>Borrador del Plan de Gestión de Riesgos Institucional elaborado</t>
  </si>
  <si>
    <t>Plan de Gestión de Riesgos Institucional aprobado e implementado</t>
  </si>
  <si>
    <t xml:space="preserve">1-Realizar Diagnostico Situacional. </t>
  </si>
  <si>
    <t xml:space="preserve">Informe </t>
  </si>
  <si>
    <t xml:space="preserve">
2- Reuniones de Coordinación con el Comité de Seguridad y Salud</t>
  </si>
  <si>
    <t>Listado de participantes, fotos, documento del Plan validado</t>
  </si>
  <si>
    <t>División de Gestión de Riesgos</t>
  </si>
  <si>
    <t xml:space="preserve">3-Elaborar Borrador del Plan de GRI. </t>
  </si>
  <si>
    <t xml:space="preserve">Copia de borrador </t>
  </si>
  <si>
    <t xml:space="preserve">4-Validar con la Dirección Ejecutiva. </t>
  </si>
  <si>
    <t xml:space="preserve">Foto y firma </t>
  </si>
  <si>
    <t xml:space="preserve">
5-Socializacion del Plan</t>
  </si>
  <si>
    <t xml:space="preserve">Foto listado  e informe </t>
  </si>
  <si>
    <t>Colocación de nuevas señalética</t>
  </si>
  <si>
    <t xml:space="preserve">Fotos antes y despues </t>
  </si>
  <si>
    <t>Realización de Simulación y Simulacro para evaluar los planes</t>
  </si>
  <si>
    <t>Fotos, Videos  e informe</t>
  </si>
  <si>
    <t>Implementar sistema de continuidad y seguridad de las operaciones</t>
  </si>
  <si>
    <t xml:space="preserve"> Unidad Canina</t>
  </si>
  <si>
    <t>Stock de piezas y accesorios</t>
  </si>
  <si>
    <t xml:space="preserve">EJE ESTRATEGICO III:  EFICAZ ACTUACION PREVENTIVA Y DE RESPUESTA A EMERGENCIAS Y DESASTRES </t>
  </si>
  <si>
    <t>OBJETIVO ESTRATEGICO: Apoyar el aumento de la resiliencia de los municipios y niveles locales, gracias a una respuesta local mas efectiva, con mayor capacidad de coordinación interinstitucional y de una respuesta local a emergencia y desastre con mayor conocimiento de sus riesgos locales</t>
  </si>
  <si>
    <t xml:space="preserve">ESTRATEGIA DERIVADA: 3.1 Preparativos para  una respuesta oportuna </t>
  </si>
  <si>
    <t>RESULTADO ESPERADO: 3.1.1 Reducir la mortalidad producida por eventos o fenómenos de impacto masivos</t>
  </si>
  <si>
    <t>Inventariados los desastres sistemáticamente</t>
  </si>
  <si>
    <t>Cantidad de informes de eventos de acuerdo al N.º personas muertas/desaparecidos por desastres 
N.º de eventos reportado con afectaciones
N.º de edificaciones afectadas atribuido a los desastres</t>
  </si>
  <si>
    <t>Informes mensuales de eventos de acuerdo al N.º personas muertas/desaparecidos por desastres 
N.º de eventos reportado con afectaciones
N.º de edificaciones afectadas atribuido a los desastres</t>
  </si>
  <si>
    <t>Informe final por cada evento, informe de asistencias brindadas, fotos</t>
  </si>
  <si>
    <t xml:space="preserve"> Operaciones</t>
  </si>
  <si>
    <t>2-Diseño, planificación y  ejecución</t>
  </si>
  <si>
    <t>Informe del nivel de eficiencia de la listeza operacional</t>
  </si>
  <si>
    <t>Cantidad de informes operativos realizados</t>
  </si>
  <si>
    <t>Informes operativos mensuales realizados</t>
  </si>
  <si>
    <t>Gastos administrativos operacionales</t>
  </si>
  <si>
    <t>1-Remuneraciones</t>
  </si>
  <si>
    <t>informes de seguimiento presupuestarios compartido con la Dirección</t>
  </si>
  <si>
    <t>Dirección Ejecutiva, Financiero, Presupuesto y Compras</t>
  </si>
  <si>
    <t>2-Servicios No Personales</t>
  </si>
  <si>
    <t>3-Materiales y Suministros</t>
  </si>
  <si>
    <t>Planificar y ejecutar Operativos 
Apoyo a Instituciones Amigas</t>
  </si>
  <si>
    <t>Creado el protocolo para la estandarización de recolección de la información con datos desagregados  a nivel interno  Articulado con la Sala de Situación,   Div. Planificación (Oficina de Género) y el SINI</t>
  </si>
  <si>
    <t xml:space="preserve">1-Reuniónes de Coordinación
</t>
  </si>
  <si>
    <t xml:space="preserve">Listado del participantes
Listado del personal capacitado
Formularios en uso
</t>
  </si>
  <si>
    <t xml:space="preserve">Operaciones
ENAGERI
Sala de Situación, Planificación
</t>
  </si>
  <si>
    <t xml:space="preserve">2-Elaboración  y Validación de Protocolo para la ejecucion de los operativos </t>
  </si>
  <si>
    <t xml:space="preserve">4-Socialización  interna de nuevo protocolo de recolección de información </t>
  </si>
  <si>
    <t>Cantidad de Servicio de Respuesta al sistema de atención a emergencias 911</t>
  </si>
  <si>
    <t>Operativos en atención al Servicio de Respuesta al sistema de atención a emergencias 911</t>
  </si>
  <si>
    <t>1- Coordinación directa con Despacho 911</t>
  </si>
  <si>
    <t>Informes diarios, medios informativos, Listado de servicios</t>
  </si>
  <si>
    <t>2- Despacho de las unidades.</t>
  </si>
  <si>
    <t>3- Apoyo interinstitucional a los organismos de socorros y manejo de emergencias</t>
  </si>
  <si>
    <t>Programa continuo de bioseguridad, salud y asistencia humanitaria enfocada a la respuesta</t>
  </si>
  <si>
    <t xml:space="preserve"> Ejecución del programa</t>
  </si>
  <si>
    <t xml:space="preserve">Solicitudes atendidas </t>
  </si>
  <si>
    <t xml:space="preserve">1- Reuniones de coordinación.      </t>
  </si>
  <si>
    <t xml:space="preserve">Foto, listados, agendad e informes </t>
  </si>
  <si>
    <t xml:space="preserve">   2-Diseño, planificación y  ejecución.</t>
  </si>
  <si>
    <t xml:space="preserve">Copi de diseño, planificacion e informe de la ejecucion  </t>
  </si>
  <si>
    <t xml:space="preserve"> 3- Definición de personal y logística. </t>
  </si>
  <si>
    <t xml:space="preserve">  4-Implementación de protocolo de activación . </t>
  </si>
  <si>
    <t xml:space="preserve"> 5-Coordinación medio de transporte.                 </t>
  </si>
  <si>
    <t xml:space="preserve">                                                                              6-Desarrollo  de protocolo para desmovilización. </t>
  </si>
  <si>
    <t xml:space="preserve">Informes de,  seguimiento, fotos, actas  </t>
  </si>
  <si>
    <t xml:space="preserve">RESULTADO ESPERADO: 3.1.2 Aumento  de la eficacia y efectividad de la operatividad de respuesta </t>
  </si>
  <si>
    <t xml:space="preserve">Servicio de planificación y ejecución de simulacros y simulaciones </t>
  </si>
  <si>
    <t>Cantidad de reportes de simulacros por amenaza realizados por Municipio e Instituciones</t>
  </si>
  <si>
    <t xml:space="preserve">atender as solicitudes realizadas por la difentes intituciones publicas y privadas  </t>
  </si>
  <si>
    <t>1- Reuniones de Coordinación</t>
  </si>
  <si>
    <t xml:space="preserve">Copia de solocicitudes, reporte,  lista de participantes y fotos </t>
  </si>
  <si>
    <t>2- Diseño Planificación  y Socialización del Ejercicio</t>
  </si>
  <si>
    <t xml:space="preserve">3-Montaje y Realización </t>
  </si>
  <si>
    <t>4- Evaluación del Ejercicio</t>
  </si>
  <si>
    <t xml:space="preserve"> 3 Reporte de simulaciones por amenaza, y municipio/instituciones       </t>
  </si>
  <si>
    <t xml:space="preserve">Establecida las Unidades Nacionales de Respuesta Inmediatas (UNDRI) </t>
  </si>
  <si>
    <t>Cantidad de Unidades Nacionales de Respuesta Inmediatas (UNDRI) establecidas</t>
  </si>
  <si>
    <t>Dos (2) Unidades Nacionales de Respuesta Inmediata (UNDRI) puesta en funcionamiento</t>
  </si>
  <si>
    <r>
      <t>1- Reunión de coordinación, 2- Identificación de candidatos según  perfil del personal de 18 a 35  a</t>
    </r>
    <r>
      <rPr>
        <sz val="10"/>
        <rFont val="Calibri"/>
        <family val="2"/>
      </rPr>
      <t>ñ</t>
    </r>
    <r>
      <rPr>
        <sz val="10"/>
        <rFont val="Times New Roman"/>
        <family val="1"/>
      </rPr>
      <t xml:space="preserve">os, 3-Seleccion del personal. nombramiento de personal </t>
    </r>
  </si>
  <si>
    <t xml:space="preserve">Acta,  listados, , ficha tecnica del perfin del personal copias de nombramiento </t>
  </si>
  <si>
    <t>5-Compra de equipamiento de protección personal, herramientas, equipo técnico de rescate</t>
  </si>
  <si>
    <t>Factura, inventario de equipos</t>
  </si>
  <si>
    <t>6-Capacitacion según programa</t>
  </si>
  <si>
    <t>Fotos y lista de participantes</t>
  </si>
  <si>
    <t>Elaborar protocolo de funcionamiento de las UNDRI</t>
  </si>
  <si>
    <t xml:space="preserve">Documento de protocolo validado </t>
  </si>
  <si>
    <t xml:space="preserve">RESULTADO ESPERADO: 3.1.3 Albergues y rutas de evacuaciones identificados, marcados y preparados </t>
  </si>
  <si>
    <t xml:space="preserve">Capacitación a Administradores de Centros Colectivos </t>
  </si>
  <si>
    <t>Cantidad de personas capacitadas por municipio / región</t>
  </si>
  <si>
    <t>90  personas capacitadas por municipio / región</t>
  </si>
  <si>
    <t>1- Se solicita los instructores de la ESNAGERIS</t>
  </si>
  <si>
    <t xml:space="preserve">Fotos, informe del cursos, listado de participantes,etc </t>
  </si>
  <si>
    <t>División de Albergues</t>
  </si>
  <si>
    <t>2- Clasificación del personal para recibir  las capacitaciones</t>
  </si>
  <si>
    <t>Cantidad de capacitaciones en género en contexto de emergencia.</t>
  </si>
  <si>
    <t>125 personas capacitadas en género en contexto de emergencia.</t>
  </si>
  <si>
    <t>3- Se ejecutas los cursos virtuales</t>
  </si>
  <si>
    <t>Evaluación y registro de albergues ( Identificación y selección de nuevos albergues para incluir en plataforma virtual)</t>
  </si>
  <si>
    <t>Cantidad de  albergues evaluados y registrados</t>
  </si>
  <si>
    <t>Informe actualizado de albergues evaluados y registrados</t>
  </si>
  <si>
    <t>1- Levantamiento  de información en terreno.</t>
  </si>
  <si>
    <t xml:space="preserve">Fotos,  documentación de levantamiento </t>
  </si>
  <si>
    <t>2- Georreferenciar el albergues en la plataforma digital.</t>
  </si>
  <si>
    <t>ESTRATEGIA DERIVADA: 3.2  Prevención ciudadana para la Reducción del Riesgo</t>
  </si>
  <si>
    <t xml:space="preserve">RESULTADO ESPERADO: 3.2.1 Preparación comunitaria </t>
  </si>
  <si>
    <t>Cantidad de nuevos voluntarios registrados en el programa</t>
  </si>
  <si>
    <t xml:space="preserve">0- Captación de nuevos voluntarios/voluntarias </t>
  </si>
  <si>
    <t xml:space="preserve">Informe mensual del registro de  voluntarios en  la plataforma virtual, fotos </t>
  </si>
  <si>
    <t xml:space="preserve">Voluntarios </t>
  </si>
  <si>
    <t xml:space="preserve">Elaboración e implementación de un programa nacional de desarrollo de voluntariado para la respuesta a emergencias y desastres.  </t>
  </si>
  <si>
    <t>1- Campaña Sensibilización</t>
  </si>
  <si>
    <t>2- Inscripción e inventario (Base de Datos)</t>
  </si>
  <si>
    <t>3- Capacitación (Incluido en el Plan de capacitación de ESNAGERI)</t>
  </si>
  <si>
    <t>4- Equipamiento, uniformidad</t>
  </si>
  <si>
    <t>5-Juramentación</t>
  </si>
  <si>
    <t>Proporción de voluntarios carnetizados a nivel nacional</t>
  </si>
  <si>
    <t>Carnetización completa del personal voluntariado a nivel nacional</t>
  </si>
  <si>
    <t>1-Revision de Listado de voluntarios con datos completos en la plataforma y remisión del listado para la impresión del carnet.</t>
  </si>
  <si>
    <t>Supervisión de la plataforma y listados de voluntariados</t>
  </si>
  <si>
    <t>Voluntarios y Recursos Humano</t>
  </si>
  <si>
    <t xml:space="preserve">Opreativos medicos </t>
  </si>
  <si>
    <t xml:space="preserve">Al menos 700 personas impactadas en cada operativo </t>
  </si>
  <si>
    <t xml:space="preserve">Solicitud de permiso a salud publica </t>
  </si>
  <si>
    <t xml:space="preserve">Foto y copia de permiso </t>
  </si>
  <si>
    <t>Creacion de la CPN de la Defensa Civil</t>
  </si>
  <si>
    <t xml:space="preserve">CPN creada y funcionando </t>
  </si>
  <si>
    <t xml:space="preserve">Solicitud de medicamentos a Promese call </t>
  </si>
  <si>
    <t>Creacion y habilitacion de la CPN</t>
  </si>
  <si>
    <t>Levantamiento con los arquitectos, informacion de las areas actuales.</t>
  </si>
  <si>
    <t xml:space="preserve">fotos, copia de  contratos, copia de informe </t>
  </si>
  <si>
    <t xml:space="preserve">Division de las areas por consultorios </t>
  </si>
  <si>
    <t xml:space="preserve"> Copias: de facturas y contratro, fotos antes y despues  </t>
  </si>
  <si>
    <t xml:space="preserve">Solicitud de permiso para la habilitacion en el Ministerio de Salud Publica </t>
  </si>
  <si>
    <t>Copia de la solicitud</t>
  </si>
  <si>
    <t>Solicitud de contratacion de personal calificado para el trabajo en CPN</t>
  </si>
  <si>
    <t>Copia de contratos y/o nombramientos</t>
  </si>
  <si>
    <r>
      <rPr>
        <b/>
        <sz val="10"/>
        <rFont val="Times New Roman"/>
        <family val="1"/>
      </rPr>
      <t xml:space="preserve">Equipamiento:     </t>
    </r>
    <r>
      <rPr>
        <sz val="10"/>
        <rFont val="Times New Roman"/>
        <family val="1"/>
      </rPr>
      <t xml:space="preserve">                                      equipos de oficina                                                    equipo medico  </t>
    </r>
  </si>
  <si>
    <t xml:space="preserve">Solicitud de donaciones, solicitud de compra y fotos de equipos adquiridos </t>
  </si>
  <si>
    <t>Campaña de difusión/sensibilización  y charlas comunitarias sobre  Marco legal y gestión de riesgo</t>
  </si>
  <si>
    <t>Campaña de difusión diseñada</t>
  </si>
  <si>
    <t>Campaña de difusión aprobada y puesta en marcha</t>
  </si>
  <si>
    <t xml:space="preserve">Fotografías, materiales de campaña, lista de participantes. </t>
  </si>
  <si>
    <t xml:space="preserve">Comunicaciones </t>
  </si>
  <si>
    <t xml:space="preserve">Cantidad de artículos de difusión distribuidos </t>
  </si>
  <si>
    <t>Informes de seguimiento, fotos</t>
  </si>
  <si>
    <t>Número de Charlas  comunitarias sobre prevención realizadas</t>
  </si>
  <si>
    <t>30 Charlas realizadas</t>
  </si>
  <si>
    <t>Informe de ejecución y seguimiento, listados participantes, fotos</t>
  </si>
  <si>
    <t>4- Socialización (Campaña)</t>
  </si>
  <si>
    <t xml:space="preserve">Presencia de la Defensa Civil en diferentes Medios de Comunicación con temas sobre Prevención ciudadana para la Reducción del Riesgo /    </t>
  </si>
  <si>
    <t>Cantidad de emisiones del programa radial institucional</t>
  </si>
  <si>
    <t>Incremento de la cantidad de emisiones del programa radial institucional</t>
  </si>
  <si>
    <t>1- Reunión de Coordinación</t>
  </si>
  <si>
    <t>Informes de programa mensual y Fotografías</t>
  </si>
  <si>
    <t>Número de cápsulas informativas y educativas elaboradas</t>
  </si>
  <si>
    <t>Puesta en marcha de un programa de cápsulas informativas para mantener a la población informada y educada</t>
  </si>
  <si>
    <t>2-Diseño Capacitaciones y escogencia.</t>
  </si>
  <si>
    <t>Informes bimensuales</t>
  </si>
  <si>
    <t>Dirección Ejecutiva, financiero, compras comunicaciones</t>
  </si>
  <si>
    <t>Cantidad de medios de comunicación (tv, radio) visitados</t>
  </si>
  <si>
    <t>Puesta en marcha de un programa de visitas a medios de comunicación</t>
  </si>
  <si>
    <t xml:space="preserve">3-Ejecución y evaluación </t>
  </si>
  <si>
    <t>Listado de medios y fotografías</t>
  </si>
  <si>
    <t>Departamento de  Comunicación</t>
  </si>
  <si>
    <t>Jornadas de sensibilización en gestión de riesgos realizada (Actividades informativas / sensibilización en escuelas y centros educativos (temas: voluntariado, Acción protección civil, prevención)</t>
  </si>
  <si>
    <t>Cantidad de escuelas y centros académicos informados</t>
  </si>
  <si>
    <t>30 Escuelas y centros académicos informados en 15 provincias (relacionadas a las de mayor nivel de riesgo)</t>
  </si>
  <si>
    <t>1- Realizar emisiones del programa "Alertas Defensa Civil" con temas sobre Prevención ciudadana para la Reducción del Riesgo</t>
  </si>
  <si>
    <t>Informes, facturas, lista de participantes, fotos</t>
  </si>
  <si>
    <t>1-Diseño , Edición y difusión de capsulas informativas</t>
  </si>
  <si>
    <t xml:space="preserve">1-Coordinar media tours con personal de la Defensa Civil para hablar sobre temas de prevención. </t>
  </si>
  <si>
    <t>TOTAL</t>
  </si>
  <si>
    <t xml:space="preserve">1- Elaboración de campaña (selección de tema, mensajes, canales y blanco de público) </t>
  </si>
  <si>
    <t xml:space="preserve">2- Diseño de materiales para campaña. </t>
  </si>
  <si>
    <t xml:space="preserve">3- Presentación y difusión de campaña en diferentes medios de comunicación. </t>
  </si>
  <si>
    <t>TOTAL GENERAL</t>
  </si>
  <si>
    <t>Recursos Humanos / Juridico</t>
  </si>
  <si>
    <t>Escalera de emergencia Mantenimiento</t>
  </si>
  <si>
    <t>Mantenimiento de Escalera de Emergencia</t>
  </si>
  <si>
    <t>1-Contratacion de Consultor.    2-Reuniones de Coordinación</t>
  </si>
  <si>
    <r>
      <rPr>
        <b/>
        <sz val="10"/>
        <color theme="1"/>
        <rFont val="Times New Roman"/>
        <family val="1"/>
      </rPr>
      <t xml:space="preserve">  15,000   A</t>
    </r>
    <r>
      <rPr>
        <sz val="10"/>
        <color theme="1"/>
        <rFont val="Times New Roman"/>
        <family val="1"/>
      </rPr>
      <t>rtículos de difusión distribuidos , Unidades materiales (Brochurs, banderines, letreros , rotulación de vehículos, afiches, lapiceros, sombrillas, globos, uniformes, t-shift, entre otros)</t>
    </r>
  </si>
  <si>
    <t>LEYENDA DE LOS COLORES</t>
  </si>
  <si>
    <t>3- Instalación de puesto de mando</t>
  </si>
  <si>
    <t xml:space="preserve">4- Definición de personal y logística </t>
  </si>
  <si>
    <t xml:space="preserve">5- Implementación de protocolo de activación </t>
  </si>
  <si>
    <t xml:space="preserve">6-Desarrollo  de protocolo para desmovilización </t>
  </si>
  <si>
    <t>7-Instalación de puesto de mando (Productos eléctricos y afines)</t>
  </si>
  <si>
    <t>9-Desarrollo de reunión posterior al incidente</t>
  </si>
  <si>
    <t>8- Coordinación medio de transporte</t>
  </si>
  <si>
    <t>OBJETIVO ESTRATEGICO: Implementar un modelo integral y eficiente de gestión institucional mediante un conjunto de estrategias de desarrollo organizacional, gestión de personal, modernización de sistemas de gestión  de información encaminadas a aumentar la calidad del trabajo, la productividad y eventualmente la satisfacción de la ciudadanía dominicana.</t>
  </si>
  <si>
    <t>ESTRATEGIA DERIVADA: 1.1    Fortalecimiento del programa de desarrollo institucional y organizacional de la Defensa Civil</t>
  </si>
  <si>
    <t>Implementado el   plan de comunicación intena en 100%</t>
  </si>
  <si>
    <t xml:space="preserve">Articulo, noticias, notas de prensas, rueddas de prensas y fidelidad en redes socials elaborada, socializadas, publicadas y prensentada en cada espacio correspondiente. </t>
  </si>
  <si>
    <t xml:space="preserve">50 artículos o noticias publicadas sobre Defensa Civil 50 notas de prensa elaboradas         8 rueda de prensa  realizadas                12 boletines en el año elaborados en formato digital </t>
  </si>
  <si>
    <t>3-Propueta nuevas áreas aprobadas por el MAP</t>
  </si>
  <si>
    <t xml:space="preserve">Dirección Ejecutiva, Planificación, Financiero, Administrativo, Compras,Dpto. Comunicaciones, </t>
  </si>
  <si>
    <t>3- Diseño e impresión de materiales gráficos relacionados a las actividades conmemorativas</t>
  </si>
  <si>
    <t>Dpto., Jurídica, Dirección, Aseguradora</t>
  </si>
  <si>
    <t>Dirección Ejecutiva, Planificación, Financiero</t>
  </si>
  <si>
    <t>2-Reuniones con el Dpto. de Planificación y Desarrollo, Dirección Ejecutiva</t>
  </si>
  <si>
    <t>Dirección Ejecutiva, Planificación, Financiero, Subdirección</t>
  </si>
  <si>
    <t>Sub dirección, Administración y Finanzas Compras y Activo fijo</t>
  </si>
  <si>
    <t>Recursos Humanos / Planificación y Desarrollo y Encargados de las unidades Administrativas y Operativas</t>
  </si>
  <si>
    <t>Recursos Humanos /  Encargados de las unidades Administrativas y Operativas</t>
  </si>
  <si>
    <t xml:space="preserve">ESTRATEGIA DERIVADA:   1.4  Fortalecimiento de la capacidad institucional para la reducción del riesgo de desastres </t>
  </si>
  <si>
    <t>Servicio de capacitaciones en Genero en contexto de Riesgo de Desastre y  Emergencia.</t>
  </si>
  <si>
    <t>Las actividades con este color NO llevan presupuesto.</t>
  </si>
  <si>
    <t>Las actividades con este color  SI llevan presupuesto.</t>
  </si>
  <si>
    <t xml:space="preserve">Departamento Medico </t>
  </si>
  <si>
    <t xml:space="preserve">Direccion Ejecutiva, Administracion Operaciones, Transportacion </t>
  </si>
  <si>
    <t xml:space="preserve">Financiero y Ejcutivo </t>
  </si>
  <si>
    <t>Dirección Ejecutiva, Operaciones, Relaciones Publicas, Capacitación, Planificación</t>
  </si>
  <si>
    <t>Departamento de Comunicación/Encargada de libre Acceso a la Información Pública</t>
  </si>
  <si>
    <t>Subdirección técnica-operativa, Operaciones, Relaciones Publicas, Capacitación, Planificación</t>
  </si>
  <si>
    <t>Brigadas, Operaciones, Radiocomunicación y Dpto. Medico</t>
  </si>
  <si>
    <t>Operaciones,  Sala de crisis provinciales, Subdirección técnica-operativa</t>
  </si>
  <si>
    <t>Dirección Ejecutiva, Financiero, Subdirección, Operaciones, provinciales, Brigada, ESNAGERI</t>
  </si>
  <si>
    <t>División de Albergues, ESNAGERIS, Operaciones y Voluntarios</t>
  </si>
  <si>
    <t>Albergues, Directores Provinciales, Directores Municipales</t>
  </si>
  <si>
    <t>Operaciones, Relaciones Publicas, Voluntarios Provinciales y ESNAGERI</t>
  </si>
  <si>
    <t>Sub Dirección Operaciones, Comunicación, Provinciales, Sala de Situación</t>
  </si>
  <si>
    <t>Dirección, Financiero, Administrativa, División de Gestión de Riesgos, Comité de seguridad y Salud, Planificación</t>
  </si>
  <si>
    <t>Dirección, Administrativa.  Servicios Generales</t>
  </si>
  <si>
    <t>Dirección, Administrativa,  Servicios Generales</t>
  </si>
  <si>
    <t>Dirección Ejecutiva, Financiero, Servicios Generales, Compras , Activo Fijo, Transportación,  Operaciones, Jurídica, Almacén</t>
  </si>
  <si>
    <t>Dirección y Subdirección, Financiero, Compras  Activo Fijo, Operaciones, Direcciones Provinciales</t>
  </si>
  <si>
    <t xml:space="preserve"> Servicios Generales</t>
  </si>
  <si>
    <t>Dirección, Subdirección técnica-operativa, Operaciones,  Unidad Canina, ESNAGERIS, instructores y guías caninos</t>
  </si>
  <si>
    <t>CNE, Subdirección técnica, Financiero - operativa, Provinciales, Operaciones, ESNAGERI</t>
  </si>
  <si>
    <t xml:space="preserve">Como se evidencia </t>
  </si>
  <si>
    <t>Representación y elaborar  acuerdos instituciónales y académicas con centros de excelencia (nacionales/ internacionales)  y participaciones en actividades internacionales especializadas</t>
  </si>
  <si>
    <t xml:space="preserve">Dirección, Planificación, Jurídica </t>
  </si>
  <si>
    <t xml:space="preserve">Membresía institucional anual ante el Centro de Coordinación para la Prevención de los Desastres en América Central y Republica Dominicana (CEPREDENAC)  </t>
  </si>
  <si>
    <t>Impartir taller de Planificación Estratégica para la Administración Pública</t>
  </si>
  <si>
    <t>Creación de nuevas áreas  técnicas elevar a Dirección (Departamentos: Formulación, Monitoreo y Evaluación de Planes, Programas y Proyectos,
Desarrollo institucional, Cooperación Internacional,
de Calidad,
División: Equidad e Igualdad de Género)</t>
  </si>
  <si>
    <t>Foto del protocolo impreso</t>
  </si>
  <si>
    <t>Documento de  protocolos  elaborado/actualizados (1  Manual de protocolos de comunicación y coordinación entre los distintos niveles administrativos)</t>
  </si>
  <si>
    <t>500 Personas capacitadas</t>
  </si>
  <si>
    <t>100 Personas capacitadas</t>
  </si>
  <si>
    <t>Subdirección,  Comunicaciones, brigadas, Médico, Operaciones, Provinciales, Sala de Situación, Subdirección técnica-operativa</t>
  </si>
  <si>
    <t>2500 Nuevos voluntarios registrados en el programa</t>
  </si>
  <si>
    <t>PLAN OPERATIVO ANUAL (POA) 2025</t>
  </si>
  <si>
    <t>Realizar dos operativo en los dos primeros trimestre y 4 en los dos ultimos trimestres de año 2025</t>
  </si>
  <si>
    <t>Actividades incluidas en el PEI 2021-2025 deben ser priorizadas en el presupuesto 2025.</t>
  </si>
  <si>
    <t>Estas actividades en amarillo son parte de las que se discutieron en la reunion de presentacion del POA 2025 y son de diferentes  areas ,y el Dpto. Financiero tiene la ultima palabra en relacion a las cantidades/ costo. NOTA tomar en cuenta que son actividades de fortalecimiento de la Estructura Tecnologica, estan incluidas en el PEI 2021-2025.</t>
  </si>
  <si>
    <t>Estas actividades tiene  presupuesto aprobado en el proyecto PROGERI, pero se tiene que presupuestar las que tienen el color azul porque estan priorizadas en el PEI 2021-2025.</t>
  </si>
  <si>
    <t>Memoria 2025 aprobada y enviada a MP</t>
  </si>
  <si>
    <t>1-Envio de Memorándum a los encargados departamentales  solicitando las informaciones para la  Elaboración Memoria Anual 2025 y envío a la Dirección  y MAP.</t>
  </si>
  <si>
    <t>2- Envío de Comunicación interna requiriendo avances Instituciónales para Memoria 2025, (solicitud trimestral).</t>
  </si>
  <si>
    <t>3- Consolidación de insumos y redacción del documento  de Memoria 2025.</t>
  </si>
  <si>
    <t>4 - Revisión y aprobación de Memoria  2025 por la Dirección Ejecutiva.</t>
  </si>
  <si>
    <t xml:space="preserve">5- Envío  de Memoria 2025 al  Ministerio de la Presidencia. </t>
  </si>
  <si>
    <t>POA  2025 elaborado y aprobado</t>
  </si>
  <si>
    <t>2- Actulizacion del  Procedimientos de Monitoreo al POA 2025</t>
  </si>
  <si>
    <t xml:space="preserve">3-  Revisión y aprobación  del POA 2025 y socialización </t>
  </si>
  <si>
    <t xml:space="preserve"> 4- Revisión POA 2025 y preparación POA 2025</t>
  </si>
  <si>
    <t>5- Elaboración de Informes de Monitoreo al POA 2025</t>
  </si>
  <si>
    <t>Cantidad informes seguimiento de presupuesto 2025 elaborados anualmente</t>
  </si>
  <si>
    <t>Cumplimiento de la elaboración y presentación de los informes de seguimiento del presupuesto 2025 elaborados</t>
  </si>
  <si>
    <t>3 - Elaboración aprobación e inclusión de Presupuesto  2025 en Sistema DIGEPRES (impresión)</t>
  </si>
  <si>
    <t>6- Inicio proceso elaboración Presupuesto institucional 2025</t>
  </si>
  <si>
    <t>Actividades incluidas en el PEI 2025-2028 deben ser priorizadas en el presupuesto 2025.</t>
  </si>
  <si>
    <t>Estas actividades en amarillo son aquellas que pueden ser financiadas con fondos externos. (Proyectos, Donaciones y Convenios)</t>
  </si>
  <si>
    <t>Acuerdos firmados, notarizados y sellados.</t>
  </si>
  <si>
    <t>3- Elaboracion, aprobacion y socializacion de los acuerdos.</t>
  </si>
  <si>
    <t>Acuerdos firmados y socializados.</t>
  </si>
  <si>
    <t>Informes de las opiniones realizadas.</t>
  </si>
  <si>
    <t>Dpto. Juridico, areas solicitantes.</t>
  </si>
  <si>
    <t>Fotocopia de cheque de pago</t>
  </si>
  <si>
    <t>Sentencias y/o informes de casos.</t>
  </si>
  <si>
    <t xml:space="preserve">3- Consulta de leyes. </t>
  </si>
  <si>
    <t xml:space="preserve"> 4- Asistir al tribunal.</t>
  </si>
  <si>
    <t>5- Informes paulatinos del proceso.</t>
  </si>
  <si>
    <t>6- Recepcion y remision de sentencia.</t>
  </si>
  <si>
    <t>Sentencia</t>
  </si>
  <si>
    <t>Departamento Juridico</t>
  </si>
  <si>
    <t>Dpto. Juridico, demandante, Direccion Ejecutiva, Tribunal correspondiente, area involucrada.</t>
  </si>
  <si>
    <t>Certificaciones de ternimo de labor comunitaria.</t>
  </si>
  <si>
    <t>2- Registro en libro.</t>
  </si>
  <si>
    <t>Dpto. Juridico, Direccion Ejecutiva, Tribunal de Ejecucion de la Pena de la demarcacion correspondiente.</t>
  </si>
  <si>
    <t xml:space="preserve">1- Recepcion de informe de muerte de voluntario y/o empleado. </t>
  </si>
  <si>
    <t xml:space="preserve">2- Entrega de requisitos y formularios al reclamante. </t>
  </si>
  <si>
    <t>3- Recepcion de requisitos.</t>
  </si>
  <si>
    <t>4- Solicitud de pago a la aseguradora.</t>
  </si>
  <si>
    <t>5- Entrega de pago a los beneficiarios.</t>
  </si>
  <si>
    <t>Contrato firmado, notarizado, y registrado.</t>
  </si>
  <si>
    <t xml:space="preserve">1- Recepcion de solicitudes y documentacion necesaria para la elaboracion de contratos.  </t>
  </si>
  <si>
    <t xml:space="preserve">2- Asignar a un colaborador la elaboracion del contrato. </t>
  </si>
  <si>
    <t xml:space="preserve">3- Gestionar la firma de las partes intervinientes.  </t>
  </si>
  <si>
    <t>4-     Registrar en el sistema TRE de la Contraloria General de la Republica.</t>
  </si>
  <si>
    <t xml:space="preserve">5-  Remitir certificacion a la parte solicitante.     </t>
  </si>
  <si>
    <t>Certificacion</t>
  </si>
  <si>
    <t>Dpto. Juridico, Division de Compras, Direccion Ejecutiva, suplidores.</t>
  </si>
  <si>
    <t>Gestión, Analisis, Seguimiento y control  de procesos Financieros</t>
  </si>
  <si>
    <t>(1) Estados Financieros al Cierre realizados y subidos a los diferentes portales institucionales y los indicados por la DIGECOG</t>
  </si>
  <si>
    <t>(1) Estados Financieros al Corte realizados y subidos a los diferentes portales institucionales y los indicados por la DIGECOG</t>
  </si>
  <si>
    <t>(1) Analisis de la estructura realizado</t>
  </si>
  <si>
    <t>(12) Registros de los ingresos realizados</t>
  </si>
  <si>
    <t>(12) Registros de los gastos realizados</t>
  </si>
  <si>
    <t xml:space="preserve">(12) Informe Financiero elaborado y publicado en los diferentes portales institucionales </t>
  </si>
  <si>
    <t>(12) Informe de ejecución realizado y publicado en los diferentes portales institucionales</t>
  </si>
  <si>
    <t xml:space="preserve">(12) Oficios de carga fijas realizados </t>
  </si>
  <si>
    <t>(12) Presupuesto aprobado y publicado en los portales institucionales</t>
  </si>
  <si>
    <t>(1) Programación</t>
  </si>
  <si>
    <t>(1) Reprogramación</t>
  </si>
  <si>
    <t>(12) Reorte de registros</t>
  </si>
  <si>
    <t>(12) Reporte realizados</t>
  </si>
  <si>
    <t>Procesos de pagos elaborados</t>
  </si>
  <si>
    <t xml:space="preserve">(12) Conciliaciones elaboradas </t>
  </si>
  <si>
    <t>(12) Relación de Cuentas por pagar</t>
  </si>
  <si>
    <t>1- Realizacion de Estados Financieros al Cierre del año 2024 para ser entregados a la Direcion General de Contabilidad Gubernamental el dia 20 de enero del año 2025</t>
  </si>
  <si>
    <t>2- Realizacion de Estados Financieros al Corte del año 2025 para ser entregados a la Direcion General de Contabilidad Gubernamental 20 de Julio 2025.</t>
  </si>
  <si>
    <t>3- Analisis  de la estructura presupuestaria institucional</t>
  </si>
  <si>
    <t>4- Registro de los ingresos mensuales</t>
  </si>
  <si>
    <t>5- Registro  de los gastos  mensuales</t>
  </si>
  <si>
    <t xml:space="preserve">6- Elaboración de informe Financiero mensual </t>
  </si>
  <si>
    <t>7- Informe de ejecución Presupuestaria mensual</t>
  </si>
  <si>
    <t>8- Solicitud de carga Fija Mensual a la Presidencia de la República</t>
  </si>
  <si>
    <t>8- Presupuesto Aprobado anual</t>
  </si>
  <si>
    <t>Programación Financiera indicativa del Gasto</t>
  </si>
  <si>
    <t>Reprogramación Financiera indicativa del Gasto</t>
  </si>
  <si>
    <t>9- Registro de informaciones financieras en el Sistema de Información de Gestion Financiera del Estado (SIGEF).</t>
  </si>
  <si>
    <t>10-Registro de información en el Sistema de Administración de Bienes (SIAB).</t>
  </si>
  <si>
    <t>11-Registro y elaboración de procesos de pagos</t>
  </si>
  <si>
    <t xml:space="preserve">12- Conciliaciones Bancarias </t>
  </si>
  <si>
    <t>13- Relanción de Cuentas por pagar</t>
  </si>
  <si>
    <t>Departamento Financiero</t>
  </si>
  <si>
    <t>Actualización de estructura presupuestaria</t>
  </si>
  <si>
    <t>Informe de Ingresos por Mes</t>
  </si>
  <si>
    <t>Informe de gastos por Mes</t>
  </si>
  <si>
    <t>Informe Financiero Mensual.</t>
  </si>
  <si>
    <t>Copia de ejecución presupuestaria</t>
  </si>
  <si>
    <t>Copia de oficio de solicitud</t>
  </si>
  <si>
    <t>Copia de Presupuesto aprobado</t>
  </si>
  <si>
    <t>Copia Reporte de programación (SIGEF), Modulo Presupuesto</t>
  </si>
  <si>
    <t>Copia Reporte de reprogramación (SIGEF), Modulo Presupuesto</t>
  </si>
  <si>
    <t>SIGEF</t>
  </si>
  <si>
    <t>SIAB</t>
  </si>
  <si>
    <t>Copias de los procesos de pagos</t>
  </si>
  <si>
    <t>Copia de conciliaciones</t>
  </si>
  <si>
    <t>Copia de relación de cuentas por pagar</t>
  </si>
  <si>
    <t>1)  Pagina Web de DIGECOG                         2) Portal Institucional           3) Copia Esatados Financieros</t>
  </si>
  <si>
    <t>1)  Pagina Web de DIGECOG                         2) Portal Institucional             3) Copia Esatados Financieros</t>
  </si>
  <si>
    <t xml:space="preserve"> Depto. Financiero                           División de Contabilidad                     Analista Presupuestaria          Analista de Tesoreria</t>
  </si>
  <si>
    <t>División de Contabilidad</t>
  </si>
  <si>
    <t xml:space="preserve"> Depto. Financiero                           División de Contabilidad                     Analista Presupuestaria        </t>
  </si>
  <si>
    <t xml:space="preserve"> Depto. Financiero                           División de Contabilidad                     Responsable de Cuentas por pagar      </t>
  </si>
  <si>
    <t>Plan Anual de Compras y Contrataciones PACC</t>
  </si>
  <si>
    <t>Informes de ejecución y seguimiento al Plan Annual  de Compras - PACC 2025</t>
  </si>
  <si>
    <t>1- Inicio y levantamiento de adquisiciones de bienes y servicios del año, para la formulación del PACC 2025</t>
  </si>
  <si>
    <t>2- Comunicación interna para la elaboración y publicación del PACC</t>
  </si>
  <si>
    <t>3- Publicación de plan de compras Institucional y aprobación por la Dirección General de Compras y Contrataciones - DGCP</t>
  </si>
  <si>
    <t>4- Envío al portal y remisión a la dirección ejecutiva del plan annual de compras 2025</t>
  </si>
  <si>
    <t>5- Informes de seguimiento mensuales y trimestral</t>
  </si>
  <si>
    <t>Informe de levantamiento de requisiciones del año, fotos</t>
  </si>
  <si>
    <t>Aprobación de la dirección ejecutiva - MAE</t>
  </si>
  <si>
    <t>Capture de pantalla de la aprobación</t>
  </si>
  <si>
    <t xml:space="preserve">Recepción oficial </t>
  </si>
  <si>
    <t>Plan de compras disponible en DIGEPRES  e informes mensuales elaborados publicados en el portal de transparencia</t>
  </si>
  <si>
    <t>Planificación (corresponsable), encargados departamentales, divisiones y oficinas y unidades</t>
  </si>
  <si>
    <t>Compras, Finanza, Administración, OAI</t>
  </si>
  <si>
    <t>OAI y Planificación</t>
  </si>
  <si>
    <t xml:space="preserve">Elaborado Manual de Inducción </t>
  </si>
  <si>
    <t xml:space="preserve"> Manual de Inducción </t>
  </si>
  <si>
    <t>Resolución de aprobatoria del Manual de Inducción</t>
  </si>
  <si>
    <t>Elaborado Plan de Capacitación</t>
  </si>
  <si>
    <t xml:space="preserve"> Cantidad de capacitaciones en
Genero en contexto de emergencia</t>
  </si>
  <si>
    <t xml:space="preserve">1500 personas capacitadas en genero en cotexto de emergencia </t>
  </si>
  <si>
    <t xml:space="preserve">constribucion al cumplimiente del tema 5 del PLANEGIII </t>
  </si>
  <si>
    <t>Socializacion del borrador  del Protocolo para la prevención y actuación frente al acoso sexual y el acoso por razón de sexo de la Defensa Civil de la Republica Dominicana con diretoras/direstores  provinciales y municipales.</t>
  </si>
  <si>
    <t>Puesta en circulacion del  Protocolo para la prevención y actuación frente al acoso sexual y el acoso por razón de sexo de la Defensa Civil de la Republica Dominicana.</t>
  </si>
  <si>
    <t xml:space="preserve">Socializacion a nivel provincial y municipal Protocolo para la prevención y actuación frente al acoso sexual y el acoso por razón de sexo de la Defensa Civil de la Republica Dominicana. </t>
  </si>
  <si>
    <t xml:space="preserve">Tres encuentro de evaluacion y socializacion de la politica del enfoque de genero en la Defensa Civil con el comité institucional para la transversalizacion del enfoque de genero. </t>
  </si>
  <si>
    <t xml:space="preserve">Primeros auxilios Psicologicos en contexto de emergencia y cambio climatico. Voluntariado, lideres y lideresas comunitarias. </t>
  </si>
  <si>
    <t xml:space="preserve">Habilidades para la vida y cuidados del cuidador/cuidadora en contexto de emeregencia y cambio climatico dirigido al voluntariado y el comité de Prevencion Mitigacion y Respueta (PMR). </t>
  </si>
  <si>
    <t>Principios basico de  genero  en contexto de emergencia y cambio climatico, voluntariado lideres, lideresas comunitarias PMR</t>
  </si>
  <si>
    <t xml:space="preserve">Elaborar materiales educativos de prevencion y actuacion frente a los efectos del cambio climatico con enfoque iterseccional de genero . </t>
  </si>
  <si>
    <t xml:space="preserve">Socializacion interativa  de los materiales educativos por departamentos en la sede, provincias y municipios.  </t>
  </si>
  <si>
    <t xml:space="preserve">Actividades festivas y comemorativas relacionada a la gestion de riesgo y cambio climatico.  </t>
  </si>
  <si>
    <t xml:space="preserve">Listados, informe fotos, copia del protocolo </t>
  </si>
  <si>
    <t xml:space="preserve">Listados, informe fotos </t>
  </si>
  <si>
    <t xml:space="preserve">Listados, informe fotos y material de apoyo </t>
  </si>
  <si>
    <t xml:space="preserve">Materiales digital y fisico </t>
  </si>
  <si>
    <t xml:space="preserve">Listados, informe fotos y material de apoyo digital.  </t>
  </si>
  <si>
    <t xml:space="preserve">Dept. Planificacion; Unidad Igualdad Genero, Sub-direccion </t>
  </si>
  <si>
    <t xml:space="preserve">Direccion ejecutiva, finciero, operaciones, la division de voluntario/voluntarias y tecnologia. </t>
  </si>
  <si>
    <t xml:space="preserve"> X</t>
  </si>
  <si>
    <t>Recerficicación NORTIC A2, A3, A4, B2</t>
  </si>
  <si>
    <t>Sello nortic</t>
  </si>
  <si>
    <t>Certificaciones al 100%</t>
  </si>
  <si>
    <t>Solicitud</t>
  </si>
  <si>
    <t>Sometimientos de evidendicas</t>
  </si>
  <si>
    <t>Evaluaciones de evidencas</t>
  </si>
  <si>
    <t>Actualizacion de sellos NORTIC</t>
  </si>
  <si>
    <t>Evidencia web</t>
  </si>
  <si>
    <t>Departamento    TIC</t>
  </si>
  <si>
    <t>Departamento  TIC, OAI,SINI, Direccion Ejecutiva</t>
  </si>
  <si>
    <t>Renovación de licencias</t>
  </si>
  <si>
    <t>Documento de Licencia Renovada</t>
  </si>
  <si>
    <t>Renovación código QR</t>
  </si>
  <si>
    <t>Renovación hosting</t>
  </si>
  <si>
    <t>Renovacion antivirus Bitdefender Gravity zone 80 usuarios</t>
  </si>
  <si>
    <t>Captura de la licencia Renovada</t>
  </si>
  <si>
    <t>Departamento    TIC, financiero , compra , Direccion ejecutiva</t>
  </si>
  <si>
    <t>Comprar de mubles de oficina</t>
  </si>
  <si>
    <t>Mobiliarios distribuidos e instalados</t>
  </si>
  <si>
    <t>Sequimiento para la adquision del inmueble</t>
  </si>
  <si>
    <t>Factura, orden de compra , Certificacion de recibo, fotografia</t>
  </si>
  <si>
    <t>Departamento TIC, Financiero , compra , Direccion ejecutiva</t>
  </si>
  <si>
    <t>Innovaciones en sistemas e infraestructura</t>
  </si>
  <si>
    <t>Sistemas y Equipos instalados</t>
  </si>
  <si>
    <t>Implementación de gestor decumental y uso firma digital</t>
  </si>
  <si>
    <t>Programacion de servicios omnicanales</t>
  </si>
  <si>
    <t>Migracion troncal telefonica a grandstream e interconexion troncal ESNAGERI</t>
  </si>
  <si>
    <t>Fotografia</t>
  </si>
  <si>
    <t>Adquisición  de equipo informáticos</t>
  </si>
  <si>
    <t>Equipos instalados</t>
  </si>
  <si>
    <t xml:space="preserve">Adquision de sistema de acondiconamiento de aire de precisión </t>
  </si>
  <si>
    <t>Adquision UPS SMART LINE para DATA Center</t>
  </si>
  <si>
    <t>Adquisión de AP WIFI y Switches FORTINET</t>
  </si>
  <si>
    <t>Adquision de computadores para sala de situacion</t>
  </si>
  <si>
    <t>Departamento TIC, Financiero , Compras , Direccion ejecutiva</t>
  </si>
  <si>
    <t xml:space="preserve">Actualizacion de APP alertado </t>
  </si>
  <si>
    <t>Generar Informes de Actualizacion</t>
  </si>
  <si>
    <t xml:space="preserve">Reviscion de las actualizaciones </t>
  </si>
  <si>
    <t xml:space="preserve">informes de avances de las atualizaciones </t>
  </si>
  <si>
    <t>SINI,Tecnologia</t>
  </si>
  <si>
    <t xml:space="preserve">adquisicion de licencias de piloto de drones </t>
  </si>
  <si>
    <t>Informe y evidencias de adquisicion</t>
  </si>
  <si>
    <t>jornada de capactacion y licencia por IDAC</t>
  </si>
  <si>
    <t>evidencias e informe</t>
  </si>
  <si>
    <t>Direccion Ejecutiva Defensa Civil, Planificacion</t>
  </si>
  <si>
    <t xml:space="preserve">Compras de uniformes </t>
  </si>
  <si>
    <t xml:space="preserve">Evidencias </t>
  </si>
  <si>
    <t>Compra de uniformes</t>
  </si>
  <si>
    <t xml:space="preserve">Adquisicion  de equipos tecnologicos </t>
  </si>
  <si>
    <t>Evidencias de adquisicion</t>
  </si>
  <si>
    <t>Evidencias de uniformes adquiridos.</t>
  </si>
  <si>
    <t>Reuniones EIGEO</t>
  </si>
  <si>
    <t xml:space="preserve">Evidencias y listados de participantes </t>
  </si>
  <si>
    <t>reuniones de monitoreo de equipo EIGEO</t>
  </si>
  <si>
    <t xml:space="preserve">2 encuentros de EIGEO de monitoreo de acuerdos </t>
  </si>
  <si>
    <t xml:space="preserve">contratacion de personal </t>
  </si>
  <si>
    <t>Geomaticos, analista de datos</t>
  </si>
  <si>
    <t xml:space="preserve">Diplomado uso de la tecnoligia en la gestion integral del riesgo </t>
  </si>
  <si>
    <t xml:space="preserve">informe y listado de participantes </t>
  </si>
  <si>
    <t>Capacitacion Nivel Academico sobre el uso de la tecnologia en gestion de rierzgo.</t>
  </si>
  <si>
    <t>Direccion Ejecutiva Defensa Civil,departamentos de  Planificacion y tecnologia</t>
  </si>
  <si>
    <t>Diagnostico del SINI</t>
  </si>
  <si>
    <t>Publicacion de Productos del SINI</t>
  </si>
  <si>
    <t>Generar un Boletin, sobre los productos generados en el SINI trimestrales</t>
  </si>
  <si>
    <t>Publicacion Trimestral de Boletin</t>
  </si>
  <si>
    <t xml:space="preserve">Direccion Ejecutiva Defensa Civil,departamentos de  Planificacion y Comunicaciones </t>
  </si>
  <si>
    <t>Actualizacion del manual del SINI</t>
  </si>
  <si>
    <t>Publicacion de Manual de Procedimientos del SINI</t>
  </si>
  <si>
    <t>Revisar y actualizar manuel de Procedimientos del SINI</t>
  </si>
  <si>
    <t>Publicacion de manueales actualizados SINI</t>
  </si>
  <si>
    <t>Plan estrategico del SINI</t>
  </si>
  <si>
    <t>Elaboracion de plan estrategico de SINI</t>
  </si>
  <si>
    <t>taller interno para la elaboracion de plan estrategico del SINI</t>
  </si>
  <si>
    <t xml:space="preserve">Simbologia tematica nacional para gestion de risgos </t>
  </si>
  <si>
    <t>Taller de elaboracion  de Simbologia estandarizado EIGEO</t>
  </si>
  <si>
    <t>Taller conjunto EIGEO elaboracion de Simbologia estandarizadas</t>
  </si>
  <si>
    <t>Publicacion de Simbologia</t>
  </si>
  <si>
    <t>EIGEO, IGN, SINI</t>
  </si>
  <si>
    <t xml:space="preserve">Direccion Ejecutiva Defensa Civil,departamentos de  Planificacion Tecnologia y Comunicaciones </t>
  </si>
  <si>
    <t>Actualizacion de los perfiles de vulnerabilidad</t>
  </si>
  <si>
    <t xml:space="preserve">Informes de Cartografia con drones Publicadas </t>
  </si>
  <si>
    <t xml:space="preserve"> 3 Provincias</t>
  </si>
  <si>
    <t>Mision de Mapeo con Dron</t>
  </si>
  <si>
    <t xml:space="preserve">Informe de actualizacion </t>
  </si>
  <si>
    <t>Direccion Ejecutiva Defensa Civil</t>
  </si>
  <si>
    <t>Adquisicion de un Vehiculo</t>
  </si>
  <si>
    <t xml:space="preserve">Informe sobre adquisicion </t>
  </si>
  <si>
    <t>Fotografia de entrega</t>
  </si>
  <si>
    <t>Capacitacion en  ARGIS,QGIS PYtHON, POSTGIS,RENDER,  W SERVER</t>
  </si>
  <si>
    <t>Evidencias de talleres y listados de participantes.</t>
  </si>
  <si>
    <t xml:space="preserve">Talleres en Materia Geoespacial  y Programacion Para Tecnicos del SINI </t>
  </si>
  <si>
    <t xml:space="preserve">Evidencias de talleres  y listados de participantes </t>
  </si>
  <si>
    <t>Personal</t>
  </si>
  <si>
    <t>Carta de RR.HH</t>
  </si>
  <si>
    <t>12 talleres sensibilización en Gestión del Riesgo de Desastres a instituciones públicas y privadas</t>
  </si>
  <si>
    <t>Solicitud de capacitación, Listados de participacion, Certificados entregados       Archivo fotográfaico</t>
  </si>
  <si>
    <t>CNE, DCESNAGERI</t>
  </si>
  <si>
    <t xml:space="preserve">CNE, DC, ESNAGERI, Instituciones públicas y privadas, </t>
  </si>
  <si>
    <t xml:space="preserve">12 talleres implementados </t>
  </si>
  <si>
    <t>Implimentacion de Talleres</t>
  </si>
  <si>
    <t xml:space="preserve">Diplomado Gestión Prospectiva  del Riesgo de Desastres </t>
  </si>
  <si>
    <t xml:space="preserve">02 Diplomados implementados </t>
  </si>
  <si>
    <t xml:space="preserve">Convocatoria,                                                                            Revisión perfil participantes,                            Implementación </t>
  </si>
  <si>
    <t>Listados de participación                           Archivo fotográfico</t>
  </si>
  <si>
    <t xml:space="preserve">CNE ,                                  ESNAGERI </t>
  </si>
  <si>
    <t xml:space="preserve">Diplomado Gestión Correctiva del Riesgo de Desastres </t>
  </si>
  <si>
    <t>CNE ,                                  ESNAGERI ,</t>
  </si>
  <si>
    <t>Cursos Gestión Reactiva del Riesgo de Desastres</t>
  </si>
  <si>
    <t>73 cursos, talleres implementados</t>
  </si>
  <si>
    <t>24 cursis de PAB</t>
  </si>
  <si>
    <t xml:space="preserve">CNE                                                               , DC,                                                                                        ESNAGERI, Instituciones públicas y privadas, </t>
  </si>
  <si>
    <t>20 cursos de Uso y manejo de extinores</t>
  </si>
  <si>
    <t>20 talleres de evacuación</t>
  </si>
  <si>
    <t>04 Jorrnadas Aprendiendo a Salvar Vidas</t>
  </si>
  <si>
    <t>04 caimamentos</t>
  </si>
  <si>
    <t>01 Taller Aeropuertos Listos para Enfrentar Desastares</t>
  </si>
  <si>
    <t>Reestablecimiento de la plataforma E-learning ESNAGERI</t>
  </si>
  <si>
    <t>Plataforma funcional y operativa</t>
  </si>
  <si>
    <t>Gestionar apoyo organismos de cooperación y/o ONG                    Firma de Acuerdos,            Elaboraci´pn nota conceptual y términos de referencia para concurso,                                  licitacion, y lanzamiento,             Desarrollo y evaluación de resultados</t>
  </si>
  <si>
    <t xml:space="preserve">Nota concpeutal, terminos dse referencia,, plan de trabajo, </t>
  </si>
  <si>
    <t>ESNAGERI, CNE</t>
  </si>
  <si>
    <t>CNE,  ESNAGERI,</t>
  </si>
  <si>
    <t>Fortalecimiento plataforma de facilitadores</t>
  </si>
  <si>
    <t xml:space="preserve">10 facilitadores contratados </t>
  </si>
  <si>
    <t xml:space="preserve">Definición de perfil, estrategua de estrategia de captacion, acuerdos de cooperacion con universidades, </t>
  </si>
  <si>
    <t>Contratos firmados</t>
  </si>
  <si>
    <t>Actualizacion y revalidacion de certificaciones de facilitadores</t>
  </si>
  <si>
    <t xml:space="preserve">04 cursos de actualizacion </t>
  </si>
  <si>
    <t>04 cursos de actualización en metodos de capacitación interactiva</t>
  </si>
  <si>
    <t>Nota concpeutal, listado de participanters, archivo fotografico</t>
  </si>
  <si>
    <t>Gestión de Información Pública</t>
  </si>
  <si>
    <t>Linea 311</t>
  </si>
  <si>
    <t>Tramitar las quejas, denuncias, reclamaciones y sugerencias.</t>
  </si>
  <si>
    <t xml:space="preserve">Informe Estadisticos,  Transparencia </t>
  </si>
  <si>
    <t>Portal SAIP</t>
  </si>
  <si>
    <t>Actualizacion de Información Pública</t>
  </si>
  <si>
    <t xml:space="preserve">Portal  Transparencia </t>
  </si>
  <si>
    <t>Colgar en el sub portal de transparencia las informaciones recibidas de las áreas,</t>
  </si>
  <si>
    <t xml:space="preserve">Indice de Documento disponible, Portal de Transparencia, Oficio a los diferentes departamentos  que suministra informacion para ser publicada en el porta de transparencia </t>
  </si>
  <si>
    <t xml:space="preserve">Portal de Datos Abiertos  </t>
  </si>
  <si>
    <t xml:space="preserve">seguimientos a los portales </t>
  </si>
  <si>
    <t xml:space="preserve">Fotos de  las actualizacion </t>
  </si>
  <si>
    <t>Indicador de la CIGCN</t>
  </si>
  <si>
    <t xml:space="preserve"> Reunión con los encargados del área y la comision CIGCN</t>
  </si>
  <si>
    <t>Informe de abance del plan de trabajo de la CIGCN</t>
  </si>
  <si>
    <t>CIGCN</t>
  </si>
  <si>
    <t xml:space="preserve">Plan de trabajo </t>
  </si>
  <si>
    <t>Certificaciones de No. Objeción de Estaciones de Combustibles (Gasolina, Gasoil, Gas Natural y GLP</t>
  </si>
  <si>
    <t>Revisión de acuerdos y de proyectos.</t>
  </si>
  <si>
    <t xml:space="preserve">coordinación de reuniones con instituciones nacionales e internacionales par la formulación y elaboración de proyectos </t>
  </si>
  <si>
    <t>Los proyectos que y acuerdos que entren en año 2025</t>
  </si>
  <si>
    <t xml:space="preserve">Reuniones de coordinacion y planificacion </t>
  </si>
  <si>
    <t>fotos y firma de acuerdos</t>
  </si>
  <si>
    <t>Acompañamiento de formacion a ENAGERIS internas e externa.</t>
  </si>
  <si>
    <t>Talleres de capaciatcion Bajo la normativa NFPA y EPP</t>
  </si>
  <si>
    <t>En el semetres enero junio</t>
  </si>
  <si>
    <t xml:space="preserve">Talleres de capaciatcion </t>
  </si>
  <si>
    <t xml:space="preserve">Los listado de fimas, fotos de actividad </t>
  </si>
  <si>
    <t xml:space="preserve"> ENAGERIS             Sub Dirección</t>
  </si>
  <si>
    <t xml:space="preserve">RESULTADO ESPERADO: 1.1.1 Posicionamiento institucional tanto a nivel nacional como internacional </t>
  </si>
  <si>
    <t>RESULTADO ESPERADO: 1.1.2 Institucionalizada la gestión de la planificación  y presupuesto según normativa  DIGEPRES</t>
  </si>
  <si>
    <t xml:space="preserve">RESULTADO ESPERADO: 1.1.3 Fortalecimiento  de la gestión Administrativa y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</si>
</sst>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A9D08E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4" fontId="6" fillId="8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9" fontId="5" fillId="0" borderId="12" xfId="0" applyNumberFormat="1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/>
    </xf>
    <xf numFmtId="4" fontId="6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4" fontId="8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center"/>
    </xf>
    <xf numFmtId="0" fontId="5" fillId="7" borderId="12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left" vertical="top" wrapText="1"/>
    </xf>
    <xf numFmtId="0" fontId="5" fillId="2" borderId="12" xfId="0" applyFont="1" applyFill="1" applyBorder="1"/>
    <xf numFmtId="0" fontId="7" fillId="7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vertical="top" wrapText="1"/>
    </xf>
    <xf numFmtId="0" fontId="5" fillId="0" borderId="12" xfId="0" applyFont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2" xfId="0" applyFont="1" applyFill="1" applyBorder="1"/>
    <xf numFmtId="4" fontId="8" fillId="0" borderId="12" xfId="0" applyNumberFormat="1" applyFont="1" applyBorder="1" applyAlignment="1">
      <alignment horizontal="center"/>
    </xf>
    <xf numFmtId="0" fontId="5" fillId="7" borderId="12" xfId="0" applyFont="1" applyFill="1" applyBorder="1" applyAlignment="1">
      <alignment horizontal="left" wrapText="1"/>
    </xf>
    <xf numFmtId="0" fontId="7" fillId="7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0" xfId="0" applyFont="1"/>
    <xf numFmtId="0" fontId="7" fillId="9" borderId="9" xfId="0" applyFont="1" applyFill="1" applyBorder="1"/>
    <xf numFmtId="0" fontId="7" fillId="8" borderId="9" xfId="0" applyFont="1" applyFill="1" applyBorder="1"/>
    <xf numFmtId="0" fontId="7" fillId="7" borderId="1" xfId="0" applyFont="1" applyFill="1" applyBorder="1"/>
    <xf numFmtId="0" fontId="7" fillId="10" borderId="12" xfId="0" applyFont="1" applyFill="1" applyBorder="1"/>
    <xf numFmtId="0" fontId="7" fillId="11" borderId="12" xfId="0" applyFont="1" applyFill="1" applyBorder="1"/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vertical="center" wrapText="1"/>
    </xf>
    <xf numFmtId="0" fontId="5" fillId="10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4" fontId="10" fillId="0" borderId="12" xfId="0" applyNumberFormat="1" applyFont="1" applyBorder="1" applyAlignment="1">
      <alignment wrapText="1"/>
    </xf>
    <xf numFmtId="4" fontId="11" fillId="0" borderId="17" xfId="0" applyNumberFormat="1" applyFont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9" fontId="5" fillId="10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10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6" fillId="8" borderId="13" xfId="0" applyNumberFormat="1" applyFont="1" applyFill="1" applyBorder="1" applyAlignment="1">
      <alignment horizontal="center" vertical="center"/>
    </xf>
    <xf numFmtId="4" fontId="6" fillId="8" borderId="14" xfId="0" applyNumberFormat="1" applyFont="1" applyFill="1" applyBorder="1" applyAlignment="1">
      <alignment horizontal="center" vertical="center"/>
    </xf>
    <xf numFmtId="4" fontId="6" fillId="8" borderId="1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12" xfId="2" applyNumberFormat="1" applyFont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wrapText="1"/>
    </xf>
    <xf numFmtId="4" fontId="0" fillId="0" borderId="0" xfId="0" applyNumberFormat="1" applyFill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43" fontId="0" fillId="0" borderId="0" xfId="1" applyFont="1" applyFill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9" fontId="7" fillId="0" borderId="12" xfId="3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9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ill="1"/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9" fontId="5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/>
    </xf>
    <xf numFmtId="9" fontId="5" fillId="0" borderId="14" xfId="0" applyNumberFormat="1" applyFont="1" applyFill="1" applyBorder="1" applyAlignment="1">
      <alignment horizontal="center" vertical="center" wrapText="1"/>
    </xf>
    <xf numFmtId="9" fontId="5" fillId="0" borderId="15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9" fontId="5" fillId="0" borderId="13" xfId="3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9" fontId="5" fillId="0" borderId="15" xfId="3" applyFont="1" applyFill="1" applyBorder="1" applyAlignment="1">
      <alignment horizontal="center" vertical="center" wrapText="1"/>
    </xf>
    <xf numFmtId="9" fontId="5" fillId="0" borderId="12" xfId="3" applyFont="1" applyFill="1" applyBorder="1" applyAlignment="1">
      <alignment horizontal="center" vertical="center" wrapText="1"/>
    </xf>
    <xf numFmtId="9" fontId="5" fillId="0" borderId="12" xfId="1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4" fontId="6" fillId="12" borderId="12" xfId="0" applyNumberFormat="1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/>
    </xf>
    <xf numFmtId="4" fontId="6" fillId="13" borderId="12" xfId="0" applyNumberFormat="1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4" fontId="6" fillId="13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/>
    <xf numFmtId="4" fontId="3" fillId="0" borderId="12" xfId="0" applyNumberFormat="1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A9D08E"/>
      <color rgb="FF9BC2E6"/>
      <color rgb="FFFFFF00"/>
      <color rgb="FF00B0F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35089</xdr:colOff>
      <xdr:row>0</xdr:row>
      <xdr:rowOff>0</xdr:rowOff>
    </xdr:from>
    <xdr:to>
      <xdr:col>13</xdr:col>
      <xdr:colOff>1168858</xdr:colOff>
      <xdr:row>2</xdr:row>
      <xdr:rowOff>399795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7A3EF1E-60E8-45A5-AB6F-C0D06E41F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95175" y="0"/>
          <a:ext cx="1133769" cy="1150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343733</xdr:colOff>
      <xdr:row>0</xdr:row>
      <xdr:rowOff>119742</xdr:rowOff>
    </xdr:from>
    <xdr:to>
      <xdr:col>1</xdr:col>
      <xdr:colOff>941620</xdr:colOff>
      <xdr:row>2</xdr:row>
      <xdr:rowOff>304398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34CBEC-BD49-D99E-9B30-F4A3028C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733" y="119742"/>
          <a:ext cx="946230" cy="93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21163</xdr:rowOff>
    </xdr:from>
    <xdr:to>
      <xdr:col>13</xdr:col>
      <xdr:colOff>1149009</xdr:colOff>
      <xdr:row>2</xdr:row>
      <xdr:rowOff>427222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0EE4972-B9AC-46B0-B531-EFAC0515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02640" y="211663"/>
          <a:ext cx="1152819" cy="115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130712</xdr:rowOff>
    </xdr:from>
    <xdr:to>
      <xdr:col>1</xdr:col>
      <xdr:colOff>960189</xdr:colOff>
      <xdr:row>2</xdr:row>
      <xdr:rowOff>321632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E9539-2C8E-4A8F-B1C5-6463C893F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" y="321212"/>
          <a:ext cx="944949" cy="93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21163</xdr:rowOff>
    </xdr:from>
    <xdr:to>
      <xdr:col>13</xdr:col>
      <xdr:colOff>1149009</xdr:colOff>
      <xdr:row>2</xdr:row>
      <xdr:rowOff>427222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846849C-4292-459B-958E-ABE9715DA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02640" y="211663"/>
          <a:ext cx="1152819" cy="115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130712</xdr:rowOff>
    </xdr:from>
    <xdr:to>
      <xdr:col>1</xdr:col>
      <xdr:colOff>960189</xdr:colOff>
      <xdr:row>2</xdr:row>
      <xdr:rowOff>321632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5C64F3-7C04-47EB-98E6-97DB2F1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" y="321212"/>
          <a:ext cx="944949" cy="9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3A52FBC-72C9-4092-B66E-426A89D5455C}">
  <we:reference id="wa104380862" version="3.0.0.0" store="es-ES" storeType="OMEX"/>
  <we:alternateReferences>
    <we:reference id="WA104380862" version="3.0.0.0" store="WA104380862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AEAF-CB2D-492B-A05E-AB0844680CD1}">
  <sheetPr>
    <tabColor rgb="FFFFC000"/>
    <pageSetUpPr fitToPage="1"/>
  </sheetPr>
  <dimension ref="A1:Q269"/>
  <sheetViews>
    <sheetView view="pageBreakPreview" zoomScale="85" zoomScaleNormal="70" zoomScaleSheetLayoutView="85" workbookViewId="0">
      <selection activeCell="H158" sqref="H158"/>
    </sheetView>
  </sheetViews>
  <sheetFormatPr baseColWidth="10" defaultColWidth="11.5546875" defaultRowHeight="14.4" x14ac:dyDescent="0.3"/>
  <cols>
    <col min="1" max="1" width="5.109375" style="1" customWidth="1"/>
    <col min="2" max="2" width="19.109375" style="1" customWidth="1"/>
    <col min="3" max="4" width="17.33203125" style="1" customWidth="1"/>
    <col min="5" max="5" width="25.6640625" style="1" customWidth="1"/>
    <col min="6" max="6" width="22.5546875" style="1" customWidth="1"/>
    <col min="7" max="8" width="17.33203125" style="1" customWidth="1"/>
    <col min="9" max="12" width="6.88671875" style="1" customWidth="1"/>
    <col min="13" max="13" width="15.6640625" style="1" customWidth="1"/>
    <col min="14" max="14" width="17.33203125" style="1" customWidth="1"/>
    <col min="15" max="15" width="20.6640625" style="1" customWidth="1"/>
    <col min="16" max="17" width="13.5546875" style="1" bestFit="1" customWidth="1"/>
    <col min="18" max="16384" width="11.5546875" style="1"/>
  </cols>
  <sheetData>
    <row r="1" spans="1:14" ht="26.4" customHeight="1" thickBot="1" x14ac:dyDescent="0.35">
      <c r="A1" s="77"/>
      <c r="B1" s="77"/>
      <c r="C1" s="80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75"/>
    </row>
    <row r="2" spans="1:14" ht="32.4" customHeight="1" thickBot="1" x14ac:dyDescent="0.35">
      <c r="A2" s="77"/>
      <c r="B2" s="77"/>
      <c r="C2" s="81" t="s">
        <v>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75"/>
    </row>
    <row r="3" spans="1:14" ht="36" customHeight="1" thickBot="1" x14ac:dyDescent="0.35">
      <c r="A3" s="77"/>
      <c r="B3" s="77"/>
      <c r="C3" s="80" t="s">
        <v>690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75"/>
    </row>
    <row r="4" spans="1:14" ht="31.95" customHeight="1" thickBot="1" x14ac:dyDescent="0.3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40.200000000000003" customHeight="1" thickBot="1" x14ac:dyDescent="0.35">
      <c r="A5" s="79" t="s">
        <v>638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31.95" customHeight="1" thickBot="1" x14ac:dyDescent="0.35">
      <c r="A6" s="65" t="s">
        <v>639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 ht="31.95" customHeight="1" thickBot="1" x14ac:dyDescent="0.35">
      <c r="A7" s="65" t="s">
        <v>995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ht="27" customHeight="1" thickBot="1" x14ac:dyDescent="0.3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82" t="s">
        <v>9</v>
      </c>
      <c r="H8" s="82" t="s">
        <v>10</v>
      </c>
      <c r="I8" s="82" t="s">
        <v>11</v>
      </c>
      <c r="J8" s="82"/>
      <c r="K8" s="82"/>
      <c r="L8" s="82"/>
      <c r="M8" s="84" t="s">
        <v>12</v>
      </c>
      <c r="N8" s="84"/>
    </row>
    <row r="9" spans="1:14" ht="15" thickBot="1" x14ac:dyDescent="0.35">
      <c r="A9" s="82"/>
      <c r="B9" s="82"/>
      <c r="C9" s="82"/>
      <c r="D9" s="82"/>
      <c r="E9" s="82"/>
      <c r="F9" s="82"/>
      <c r="G9" s="82"/>
      <c r="H9" s="82"/>
      <c r="I9" s="82" t="s">
        <v>13</v>
      </c>
      <c r="J9" s="82" t="s">
        <v>14</v>
      </c>
      <c r="K9" s="82" t="s">
        <v>15</v>
      </c>
      <c r="L9" s="82" t="s">
        <v>16</v>
      </c>
      <c r="M9" s="82" t="s">
        <v>18</v>
      </c>
      <c r="N9" s="7" t="s">
        <v>19</v>
      </c>
    </row>
    <row r="10" spans="1:14" ht="15" thickBot="1" x14ac:dyDescent="0.3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7" t="s">
        <v>20</v>
      </c>
    </row>
    <row r="11" spans="1:14" s="170" customFormat="1" ht="53.4" thickBot="1" x14ac:dyDescent="0.35">
      <c r="A11" s="166">
        <v>2</v>
      </c>
      <c r="B11" s="166" t="s">
        <v>21</v>
      </c>
      <c r="C11" s="174" t="s">
        <v>640</v>
      </c>
      <c r="D11" s="175">
        <v>0.8</v>
      </c>
      <c r="E11" s="173" t="s">
        <v>22</v>
      </c>
      <c r="F11" s="173" t="s">
        <v>23</v>
      </c>
      <c r="G11" s="166" t="s">
        <v>24</v>
      </c>
      <c r="H11" s="166" t="s">
        <v>25</v>
      </c>
      <c r="I11" s="169" t="s">
        <v>17</v>
      </c>
      <c r="J11" s="169" t="s">
        <v>17</v>
      </c>
      <c r="K11" s="169" t="s">
        <v>17</v>
      </c>
      <c r="L11" s="169" t="s">
        <v>17</v>
      </c>
      <c r="M11" s="177"/>
      <c r="N11" s="221"/>
    </row>
    <row r="12" spans="1:14" s="170" customFormat="1" ht="27" thickBot="1" x14ac:dyDescent="0.35">
      <c r="A12" s="166"/>
      <c r="B12" s="166"/>
      <c r="C12" s="174"/>
      <c r="D12" s="175"/>
      <c r="E12" s="173" t="s">
        <v>26</v>
      </c>
      <c r="F12" s="173" t="s">
        <v>27</v>
      </c>
      <c r="G12" s="166"/>
      <c r="H12" s="166"/>
      <c r="I12" s="169" t="s">
        <v>17</v>
      </c>
      <c r="J12" s="169" t="s">
        <v>17</v>
      </c>
      <c r="K12" s="169" t="s">
        <v>17</v>
      </c>
      <c r="L12" s="169" t="s">
        <v>17</v>
      </c>
      <c r="M12" s="177"/>
      <c r="N12" s="221"/>
    </row>
    <row r="13" spans="1:14" s="170" customFormat="1" ht="27" thickBot="1" x14ac:dyDescent="0.35">
      <c r="A13" s="166"/>
      <c r="B13" s="166"/>
      <c r="C13" s="174"/>
      <c r="D13" s="175"/>
      <c r="E13" s="168" t="s">
        <v>28</v>
      </c>
      <c r="F13" s="173" t="s">
        <v>29</v>
      </c>
      <c r="G13" s="166"/>
      <c r="H13" s="166"/>
      <c r="I13" s="169" t="s">
        <v>17</v>
      </c>
      <c r="J13" s="169" t="s">
        <v>17</v>
      </c>
      <c r="K13" s="169" t="s">
        <v>17</v>
      </c>
      <c r="L13" s="169" t="s">
        <v>17</v>
      </c>
      <c r="M13" s="177"/>
      <c r="N13" s="221"/>
    </row>
    <row r="14" spans="1:14" s="170" customFormat="1" ht="27" thickBot="1" x14ac:dyDescent="0.35">
      <c r="A14" s="166"/>
      <c r="B14" s="166"/>
      <c r="C14" s="174"/>
      <c r="D14" s="175"/>
      <c r="E14" s="168" t="s">
        <v>30</v>
      </c>
      <c r="F14" s="173" t="s">
        <v>678</v>
      </c>
      <c r="G14" s="166"/>
      <c r="H14" s="166"/>
      <c r="I14" s="169"/>
      <c r="J14" s="169"/>
      <c r="K14" s="169"/>
      <c r="L14" s="169"/>
      <c r="M14" s="177"/>
      <c r="N14" s="221"/>
    </row>
    <row r="15" spans="1:14" s="170" customFormat="1" ht="40.200000000000003" thickBot="1" x14ac:dyDescent="0.35">
      <c r="A15" s="166"/>
      <c r="B15" s="166"/>
      <c r="C15" s="174"/>
      <c r="D15" s="175"/>
      <c r="E15" s="172" t="s">
        <v>34</v>
      </c>
      <c r="F15" s="173" t="s">
        <v>31</v>
      </c>
      <c r="G15" s="166"/>
      <c r="H15" s="166"/>
      <c r="I15" s="169"/>
      <c r="J15" s="169"/>
      <c r="K15" s="169"/>
      <c r="L15" s="169"/>
      <c r="M15" s="177"/>
      <c r="N15" s="221"/>
    </row>
    <row r="16" spans="1:14" s="170" customFormat="1" ht="53.4" thickBot="1" x14ac:dyDescent="0.35">
      <c r="A16" s="166"/>
      <c r="B16" s="166"/>
      <c r="C16" s="174"/>
      <c r="D16" s="175"/>
      <c r="E16" s="168" t="s">
        <v>32</v>
      </c>
      <c r="F16" s="173" t="s">
        <v>33</v>
      </c>
      <c r="G16" s="166"/>
      <c r="H16" s="166"/>
      <c r="I16" s="169" t="s">
        <v>17</v>
      </c>
      <c r="J16" s="169" t="s">
        <v>17</v>
      </c>
      <c r="K16" s="169" t="s">
        <v>17</v>
      </c>
      <c r="L16" s="169" t="s">
        <v>17</v>
      </c>
      <c r="M16" s="177"/>
      <c r="N16" s="224">
        <v>58918.825010739762</v>
      </c>
    </row>
    <row r="17" spans="1:14" s="170" customFormat="1" ht="53.4" thickBot="1" x14ac:dyDescent="0.35">
      <c r="A17" s="166">
        <v>3</v>
      </c>
      <c r="B17" s="174" t="s">
        <v>35</v>
      </c>
      <c r="C17" s="174" t="s">
        <v>641</v>
      </c>
      <c r="D17" s="175" t="s">
        <v>642</v>
      </c>
      <c r="E17" s="172" t="s">
        <v>36</v>
      </c>
      <c r="F17" s="166" t="s">
        <v>37</v>
      </c>
      <c r="G17" s="166" t="s">
        <v>24</v>
      </c>
      <c r="H17" s="166" t="s">
        <v>38</v>
      </c>
      <c r="I17" s="169" t="s">
        <v>17</v>
      </c>
      <c r="J17" s="169" t="s">
        <v>17</v>
      </c>
      <c r="K17" s="169" t="s">
        <v>17</v>
      </c>
      <c r="L17" s="169" t="s">
        <v>17</v>
      </c>
      <c r="M17" s="169"/>
      <c r="N17" s="224">
        <v>88378.237516109642</v>
      </c>
    </row>
    <row r="18" spans="1:14" s="170" customFormat="1" ht="27" thickBot="1" x14ac:dyDescent="0.35">
      <c r="A18" s="166"/>
      <c r="B18" s="174"/>
      <c r="C18" s="174"/>
      <c r="D18" s="175"/>
      <c r="E18" s="168" t="s">
        <v>39</v>
      </c>
      <c r="F18" s="166"/>
      <c r="G18" s="166"/>
      <c r="H18" s="166"/>
      <c r="I18" s="169" t="s">
        <v>17</v>
      </c>
      <c r="J18" s="169" t="s">
        <v>17</v>
      </c>
      <c r="K18" s="169" t="s">
        <v>17</v>
      </c>
      <c r="L18" s="169" t="s">
        <v>17</v>
      </c>
      <c r="M18" s="169"/>
      <c r="N18" s="221"/>
    </row>
    <row r="19" spans="1:14" s="170" customFormat="1" ht="40.200000000000003" thickBot="1" x14ac:dyDescent="0.35">
      <c r="A19" s="166"/>
      <c r="B19" s="174"/>
      <c r="C19" s="174"/>
      <c r="D19" s="175"/>
      <c r="E19" s="173" t="s">
        <v>40</v>
      </c>
      <c r="F19" s="166"/>
      <c r="G19" s="166"/>
      <c r="H19" s="166"/>
      <c r="I19" s="169"/>
      <c r="J19" s="169"/>
      <c r="K19" s="169"/>
      <c r="L19" s="169"/>
      <c r="M19" s="177"/>
      <c r="N19" s="221"/>
    </row>
    <row r="20" spans="1:14" s="170" customFormat="1" ht="40.200000000000003" thickBot="1" x14ac:dyDescent="0.35">
      <c r="A20" s="166"/>
      <c r="B20" s="174"/>
      <c r="C20" s="174"/>
      <c r="D20" s="175"/>
      <c r="E20" s="173" t="s">
        <v>41</v>
      </c>
      <c r="F20" s="166"/>
      <c r="G20" s="166"/>
      <c r="H20" s="166"/>
      <c r="I20" s="169" t="s">
        <v>17</v>
      </c>
      <c r="J20" s="169" t="s">
        <v>17</v>
      </c>
      <c r="K20" s="169" t="s">
        <v>17</v>
      </c>
      <c r="L20" s="169" t="s">
        <v>17</v>
      </c>
      <c r="M20" s="177"/>
      <c r="N20" s="221"/>
    </row>
    <row r="21" spans="1:14" s="170" customFormat="1" ht="53.4" thickBot="1" x14ac:dyDescent="0.35">
      <c r="A21" s="166">
        <v>4</v>
      </c>
      <c r="B21" s="166" t="s">
        <v>42</v>
      </c>
      <c r="C21" s="174" t="s">
        <v>43</v>
      </c>
      <c r="D21" s="175" t="s">
        <v>44</v>
      </c>
      <c r="E21" s="173" t="s">
        <v>45</v>
      </c>
      <c r="F21" s="166" t="s">
        <v>46</v>
      </c>
      <c r="G21" s="166" t="s">
        <v>24</v>
      </c>
      <c r="H21" s="166" t="s">
        <v>38</v>
      </c>
      <c r="I21" s="169"/>
      <c r="J21" s="169"/>
      <c r="K21" s="169"/>
      <c r="L21" s="169"/>
      <c r="M21" s="177"/>
      <c r="N21" s="221"/>
    </row>
    <row r="22" spans="1:14" s="170" customFormat="1" ht="53.4" thickBot="1" x14ac:dyDescent="0.35">
      <c r="A22" s="166"/>
      <c r="B22" s="166"/>
      <c r="C22" s="174"/>
      <c r="D22" s="175"/>
      <c r="E22" s="168" t="s">
        <v>47</v>
      </c>
      <c r="F22" s="166"/>
      <c r="G22" s="166"/>
      <c r="H22" s="166"/>
      <c r="I22" s="169" t="s">
        <v>17</v>
      </c>
      <c r="J22" s="169" t="s">
        <v>17</v>
      </c>
      <c r="K22" s="169" t="s">
        <v>17</v>
      </c>
      <c r="L22" s="169" t="s">
        <v>17</v>
      </c>
      <c r="M22" s="177"/>
      <c r="N22" s="224">
        <v>58918.825010739762</v>
      </c>
    </row>
    <row r="23" spans="1:14" s="170" customFormat="1" ht="40.200000000000003" thickBot="1" x14ac:dyDescent="0.35">
      <c r="A23" s="166"/>
      <c r="B23" s="166"/>
      <c r="C23" s="174"/>
      <c r="D23" s="175"/>
      <c r="E23" s="173" t="s">
        <v>48</v>
      </c>
      <c r="F23" s="166"/>
      <c r="G23" s="166"/>
      <c r="H23" s="166"/>
      <c r="I23" s="169" t="s">
        <v>17</v>
      </c>
      <c r="J23" s="169" t="s">
        <v>17</v>
      </c>
      <c r="K23" s="169" t="s">
        <v>17</v>
      </c>
      <c r="L23" s="169" t="s">
        <v>17</v>
      </c>
      <c r="M23" s="177"/>
      <c r="N23" s="221"/>
    </row>
    <row r="24" spans="1:14" s="170" customFormat="1" ht="15" thickBot="1" x14ac:dyDescent="0.35">
      <c r="A24" s="166"/>
      <c r="B24" s="166"/>
      <c r="C24" s="174"/>
      <c r="D24" s="175"/>
      <c r="E24" s="173"/>
      <c r="F24" s="166"/>
      <c r="G24" s="166"/>
      <c r="H24" s="166"/>
      <c r="I24" s="169" t="s">
        <v>17</v>
      </c>
      <c r="J24" s="169" t="s">
        <v>17</v>
      </c>
      <c r="K24" s="169" t="s">
        <v>17</v>
      </c>
      <c r="L24" s="169" t="s">
        <v>17</v>
      </c>
      <c r="M24" s="169"/>
      <c r="N24" s="221"/>
    </row>
    <row r="25" spans="1:14" s="170" customFormat="1" ht="66.599999999999994" thickBot="1" x14ac:dyDescent="0.35">
      <c r="A25" s="166">
        <v>5</v>
      </c>
      <c r="B25" s="166" t="s">
        <v>49</v>
      </c>
      <c r="C25" s="174" t="s">
        <v>50</v>
      </c>
      <c r="D25" s="175" t="s">
        <v>51</v>
      </c>
      <c r="E25" s="168" t="s">
        <v>52</v>
      </c>
      <c r="F25" s="173" t="s">
        <v>53</v>
      </c>
      <c r="G25" s="166" t="s">
        <v>24</v>
      </c>
      <c r="H25" s="166" t="s">
        <v>644</v>
      </c>
      <c r="I25" s="169" t="s">
        <v>17</v>
      </c>
      <c r="J25" s="169"/>
      <c r="K25" s="169"/>
      <c r="L25" s="169"/>
      <c r="M25" s="169"/>
      <c r="N25" s="221"/>
    </row>
    <row r="26" spans="1:14" s="170" customFormat="1" ht="27" thickBot="1" x14ac:dyDescent="0.35">
      <c r="A26" s="166"/>
      <c r="B26" s="166"/>
      <c r="C26" s="174"/>
      <c r="D26" s="175"/>
      <c r="E26" s="168" t="s">
        <v>54</v>
      </c>
      <c r="F26" s="173" t="s">
        <v>55</v>
      </c>
      <c r="G26" s="166"/>
      <c r="H26" s="166"/>
      <c r="I26" s="169" t="s">
        <v>17</v>
      </c>
      <c r="J26" s="169" t="s">
        <v>17</v>
      </c>
      <c r="K26" s="169" t="s">
        <v>17</v>
      </c>
      <c r="L26" s="169" t="s">
        <v>17</v>
      </c>
      <c r="M26" s="169"/>
      <c r="N26" s="221"/>
    </row>
    <row r="27" spans="1:14" s="170" customFormat="1" ht="27" thickBot="1" x14ac:dyDescent="0.35">
      <c r="A27" s="166"/>
      <c r="B27" s="166"/>
      <c r="C27" s="174"/>
      <c r="D27" s="175"/>
      <c r="E27" s="168" t="s">
        <v>643</v>
      </c>
      <c r="F27" s="173" t="s">
        <v>57</v>
      </c>
      <c r="G27" s="166"/>
      <c r="H27" s="166"/>
      <c r="I27" s="169"/>
      <c r="J27" s="169"/>
      <c r="K27" s="169"/>
      <c r="L27" s="169" t="s">
        <v>17</v>
      </c>
      <c r="M27" s="169"/>
      <c r="N27" s="221"/>
    </row>
    <row r="28" spans="1:14" s="170" customFormat="1" ht="53.4" thickBot="1" x14ac:dyDescent="0.35">
      <c r="A28" s="166">
        <v>6</v>
      </c>
      <c r="B28" s="166" t="s">
        <v>58</v>
      </c>
      <c r="C28" s="174" t="s">
        <v>59</v>
      </c>
      <c r="D28" s="175">
        <v>1</v>
      </c>
      <c r="E28" s="168" t="s">
        <v>60</v>
      </c>
      <c r="F28" s="173" t="s">
        <v>61</v>
      </c>
      <c r="G28" s="166"/>
      <c r="H28" s="166"/>
      <c r="I28" s="169"/>
      <c r="J28" s="169"/>
      <c r="K28" s="169"/>
      <c r="L28" s="169"/>
      <c r="M28" s="169"/>
      <c r="N28" s="221"/>
    </row>
    <row r="29" spans="1:14" s="170" customFormat="1" ht="40.200000000000003" thickBot="1" x14ac:dyDescent="0.35">
      <c r="A29" s="166"/>
      <c r="B29" s="166"/>
      <c r="C29" s="174"/>
      <c r="D29" s="175"/>
      <c r="E29" s="168" t="s">
        <v>62</v>
      </c>
      <c r="F29" s="173" t="s">
        <v>63</v>
      </c>
      <c r="G29" s="166"/>
      <c r="H29" s="166"/>
      <c r="I29" s="169"/>
      <c r="J29" s="169"/>
      <c r="K29" s="169"/>
      <c r="L29" s="169"/>
      <c r="M29" s="169"/>
      <c r="N29" s="221"/>
    </row>
    <row r="30" spans="1:14" s="170" customFormat="1" ht="40.200000000000003" thickBot="1" x14ac:dyDescent="0.35">
      <c r="A30" s="166"/>
      <c r="B30" s="166"/>
      <c r="C30" s="174"/>
      <c r="D30" s="175"/>
      <c r="E30" s="168" t="s">
        <v>64</v>
      </c>
      <c r="F30" s="173" t="s">
        <v>65</v>
      </c>
      <c r="G30" s="166"/>
      <c r="H30" s="166"/>
      <c r="I30" s="169"/>
      <c r="J30" s="169"/>
      <c r="K30" s="169"/>
      <c r="L30" s="169"/>
      <c r="M30" s="169"/>
      <c r="N30" s="221"/>
    </row>
    <row r="31" spans="1:14" s="170" customFormat="1" ht="27" thickBot="1" x14ac:dyDescent="0.35">
      <c r="A31" s="166">
        <v>7</v>
      </c>
      <c r="B31" s="166" t="s">
        <v>68</v>
      </c>
      <c r="C31" s="166" t="s">
        <v>69</v>
      </c>
      <c r="D31" s="171">
        <v>1</v>
      </c>
      <c r="E31" s="168" t="s">
        <v>66</v>
      </c>
      <c r="F31" s="173" t="s">
        <v>67</v>
      </c>
      <c r="G31" s="166" t="s">
        <v>24</v>
      </c>
      <c r="H31" s="166" t="s">
        <v>644</v>
      </c>
      <c r="I31" s="169"/>
      <c r="J31" s="169"/>
      <c r="K31" s="169"/>
      <c r="L31" s="169"/>
      <c r="M31" s="169"/>
      <c r="N31" s="221"/>
    </row>
    <row r="32" spans="1:14" s="170" customFormat="1" ht="27" thickBot="1" x14ac:dyDescent="0.35">
      <c r="A32" s="166"/>
      <c r="B32" s="166"/>
      <c r="C32" s="166"/>
      <c r="D32" s="171"/>
      <c r="E32" s="168" t="s">
        <v>70</v>
      </c>
      <c r="F32" s="173" t="s">
        <v>71</v>
      </c>
      <c r="G32" s="166"/>
      <c r="H32" s="166"/>
      <c r="I32" s="169"/>
      <c r="J32" s="169"/>
      <c r="K32" s="169"/>
      <c r="L32" s="169"/>
      <c r="M32" s="169"/>
      <c r="N32" s="221"/>
    </row>
    <row r="33" spans="1:15" s="170" customFormat="1" ht="53.4" thickBot="1" x14ac:dyDescent="0.35">
      <c r="A33" s="166"/>
      <c r="B33" s="166"/>
      <c r="C33" s="166"/>
      <c r="D33" s="171"/>
      <c r="E33" s="168" t="s">
        <v>645</v>
      </c>
      <c r="F33" s="173" t="s">
        <v>72</v>
      </c>
      <c r="G33" s="166"/>
      <c r="H33" s="166"/>
      <c r="I33" s="169"/>
      <c r="J33" s="169"/>
      <c r="K33" s="169"/>
      <c r="L33" s="169"/>
      <c r="M33" s="169"/>
      <c r="N33" s="221"/>
    </row>
    <row r="34" spans="1:15" s="170" customFormat="1" ht="40.200000000000003" thickBot="1" x14ac:dyDescent="0.35">
      <c r="A34" s="166"/>
      <c r="B34" s="166"/>
      <c r="C34" s="166"/>
      <c r="D34" s="171"/>
      <c r="E34" s="168" t="s">
        <v>73</v>
      </c>
      <c r="F34" s="173" t="s">
        <v>74</v>
      </c>
      <c r="G34" s="166"/>
      <c r="H34" s="166"/>
      <c r="I34" s="169"/>
      <c r="J34" s="169"/>
      <c r="K34" s="169"/>
      <c r="L34" s="169"/>
      <c r="M34" s="169"/>
      <c r="N34" s="221"/>
    </row>
    <row r="35" spans="1:15" s="170" customFormat="1" ht="53.4" thickBot="1" x14ac:dyDescent="0.35">
      <c r="A35" s="166"/>
      <c r="B35" s="166"/>
      <c r="C35" s="166"/>
      <c r="D35" s="171"/>
      <c r="E35" s="168" t="s">
        <v>75</v>
      </c>
      <c r="F35" s="173" t="s">
        <v>76</v>
      </c>
      <c r="G35" s="166"/>
      <c r="H35" s="166"/>
      <c r="I35" s="169"/>
      <c r="J35" s="169"/>
      <c r="K35" s="169"/>
      <c r="L35" s="169"/>
      <c r="M35" s="169"/>
      <c r="N35" s="221"/>
    </row>
    <row r="36" spans="1:15" s="170" customFormat="1" ht="40.200000000000003" thickBot="1" x14ac:dyDescent="0.35">
      <c r="A36" s="166"/>
      <c r="B36" s="166"/>
      <c r="C36" s="166"/>
      <c r="D36" s="171"/>
      <c r="E36" s="168" t="s">
        <v>77</v>
      </c>
      <c r="F36" s="173" t="s">
        <v>76</v>
      </c>
      <c r="G36" s="166"/>
      <c r="H36" s="166"/>
      <c r="I36" s="169" t="s">
        <v>17</v>
      </c>
      <c r="J36" s="169" t="s">
        <v>17</v>
      </c>
      <c r="K36" s="169" t="s">
        <v>17</v>
      </c>
      <c r="L36" s="169" t="s">
        <v>17</v>
      </c>
      <c r="M36" s="169"/>
      <c r="N36" s="221"/>
    </row>
    <row r="37" spans="1:15" s="170" customFormat="1" ht="27" thickBot="1" x14ac:dyDescent="0.35">
      <c r="A37" s="166">
        <v>8</v>
      </c>
      <c r="B37" s="166" t="s">
        <v>80</v>
      </c>
      <c r="C37" s="166" t="s">
        <v>81</v>
      </c>
      <c r="D37" s="171" t="s">
        <v>82</v>
      </c>
      <c r="E37" s="168" t="s">
        <v>78</v>
      </c>
      <c r="F37" s="173" t="s">
        <v>79</v>
      </c>
      <c r="G37" s="166"/>
      <c r="H37" s="166"/>
      <c r="I37" s="169"/>
      <c r="J37" s="169"/>
      <c r="K37" s="169" t="s">
        <v>17</v>
      </c>
      <c r="L37" s="169"/>
      <c r="M37" s="169"/>
      <c r="N37" s="227">
        <v>200000</v>
      </c>
      <c r="O37" s="178"/>
    </row>
    <row r="38" spans="1:15" s="170" customFormat="1" ht="40.200000000000003" thickBot="1" x14ac:dyDescent="0.35">
      <c r="A38" s="166"/>
      <c r="B38" s="166"/>
      <c r="C38" s="166"/>
      <c r="D38" s="171"/>
      <c r="E38" s="168" t="s">
        <v>83</v>
      </c>
      <c r="F38" s="176" t="s">
        <v>84</v>
      </c>
      <c r="G38" s="166"/>
      <c r="H38" s="166"/>
      <c r="I38" s="169"/>
      <c r="J38" s="169"/>
      <c r="K38" s="169" t="s">
        <v>17</v>
      </c>
      <c r="L38" s="169"/>
      <c r="M38" s="169"/>
      <c r="N38" s="227"/>
    </row>
    <row r="39" spans="1:15" s="170" customFormat="1" ht="15" thickBot="1" x14ac:dyDescent="0.35">
      <c r="A39" s="166">
        <v>9</v>
      </c>
      <c r="B39" s="174" t="s">
        <v>679</v>
      </c>
      <c r="C39" s="174" t="s">
        <v>712</v>
      </c>
      <c r="D39" s="174">
        <v>1</v>
      </c>
      <c r="E39" s="168" t="s">
        <v>85</v>
      </c>
      <c r="F39" s="166" t="s">
        <v>714</v>
      </c>
      <c r="G39" s="166" t="s">
        <v>127</v>
      </c>
      <c r="H39" s="166" t="s">
        <v>680</v>
      </c>
      <c r="I39" s="169" t="s">
        <v>17</v>
      </c>
      <c r="J39" s="169" t="s">
        <v>17</v>
      </c>
      <c r="K39" s="169" t="s">
        <v>17</v>
      </c>
      <c r="L39" s="169" t="s">
        <v>17</v>
      </c>
      <c r="M39" s="169"/>
      <c r="N39" s="221"/>
    </row>
    <row r="40" spans="1:15" s="170" customFormat="1" ht="27" thickBot="1" x14ac:dyDescent="0.35">
      <c r="A40" s="166"/>
      <c r="B40" s="174"/>
      <c r="C40" s="174"/>
      <c r="D40" s="174"/>
      <c r="E40" s="168" t="s">
        <v>86</v>
      </c>
      <c r="F40" s="166"/>
      <c r="G40" s="166"/>
      <c r="H40" s="166"/>
      <c r="I40" s="169" t="s">
        <v>17</v>
      </c>
      <c r="J40" s="169" t="s">
        <v>17</v>
      </c>
      <c r="K40" s="169" t="s">
        <v>17</v>
      </c>
      <c r="L40" s="169" t="s">
        <v>17</v>
      </c>
      <c r="M40" s="169"/>
      <c r="N40" s="221"/>
    </row>
    <row r="41" spans="1:15" s="170" customFormat="1" ht="27" thickBot="1" x14ac:dyDescent="0.35">
      <c r="A41" s="166"/>
      <c r="B41" s="174"/>
      <c r="C41" s="174"/>
      <c r="D41" s="174"/>
      <c r="E41" s="168" t="s">
        <v>713</v>
      </c>
      <c r="F41" s="166"/>
      <c r="G41" s="166"/>
      <c r="H41" s="166"/>
      <c r="I41" s="169" t="s">
        <v>17</v>
      </c>
      <c r="J41" s="169" t="s">
        <v>17</v>
      </c>
      <c r="K41" s="169" t="s">
        <v>17</v>
      </c>
      <c r="L41" s="169" t="s">
        <v>17</v>
      </c>
      <c r="M41" s="169"/>
      <c r="N41" s="221"/>
    </row>
    <row r="42" spans="1:15" s="170" customFormat="1" ht="27" thickBot="1" x14ac:dyDescent="0.35">
      <c r="A42" s="166">
        <v>10</v>
      </c>
      <c r="B42" s="166" t="s">
        <v>681</v>
      </c>
      <c r="C42" s="174" t="s">
        <v>87</v>
      </c>
      <c r="D42" s="174" t="s">
        <v>88</v>
      </c>
      <c r="E42" s="168" t="s">
        <v>130</v>
      </c>
      <c r="F42" s="166" t="s">
        <v>89</v>
      </c>
      <c r="G42" s="166" t="s">
        <v>90</v>
      </c>
      <c r="H42" s="166" t="s">
        <v>91</v>
      </c>
      <c r="I42" s="169"/>
      <c r="J42" s="169" t="s">
        <v>17</v>
      </c>
      <c r="K42" s="169"/>
      <c r="L42" s="169"/>
      <c r="M42" s="169"/>
      <c r="N42" s="227">
        <v>1800000</v>
      </c>
    </row>
    <row r="43" spans="1:15" s="170" customFormat="1" ht="27" thickBot="1" x14ac:dyDescent="0.35">
      <c r="A43" s="166"/>
      <c r="B43" s="166"/>
      <c r="C43" s="174"/>
      <c r="D43" s="174"/>
      <c r="E43" s="168" t="s">
        <v>128</v>
      </c>
      <c r="F43" s="166"/>
      <c r="G43" s="166"/>
      <c r="H43" s="166"/>
      <c r="I43" s="169"/>
      <c r="J43" s="169" t="s">
        <v>17</v>
      </c>
      <c r="K43" s="169"/>
      <c r="L43" s="169"/>
      <c r="M43" s="169"/>
      <c r="N43" s="227"/>
    </row>
    <row r="44" spans="1:15" s="170" customFormat="1" ht="40.200000000000003" thickBot="1" x14ac:dyDescent="0.35">
      <c r="A44" s="166"/>
      <c r="B44" s="166"/>
      <c r="C44" s="174"/>
      <c r="D44" s="174"/>
      <c r="E44" s="168" t="s">
        <v>129</v>
      </c>
      <c r="F44" s="166"/>
      <c r="G44" s="166"/>
      <c r="H44" s="166"/>
      <c r="I44" s="169"/>
      <c r="J44" s="169" t="s">
        <v>17</v>
      </c>
      <c r="K44" s="169"/>
      <c r="L44" s="169"/>
      <c r="M44" s="169"/>
      <c r="N44" s="227"/>
      <c r="O44" s="179"/>
    </row>
    <row r="45" spans="1:15" s="170" customFormat="1" ht="40.200000000000003" thickBot="1" x14ac:dyDescent="0.35">
      <c r="A45" s="166">
        <v>11</v>
      </c>
      <c r="B45" s="166" t="s">
        <v>92</v>
      </c>
      <c r="C45" s="166" t="s">
        <v>734</v>
      </c>
      <c r="D45" s="174" t="s">
        <v>93</v>
      </c>
      <c r="E45" s="168" t="s">
        <v>735</v>
      </c>
      <c r="F45" s="180" t="s">
        <v>740</v>
      </c>
      <c r="G45" s="166" t="s">
        <v>724</v>
      </c>
      <c r="H45" s="166" t="s">
        <v>741</v>
      </c>
      <c r="I45" s="169" t="s">
        <v>17</v>
      </c>
      <c r="J45" s="169" t="s">
        <v>17</v>
      </c>
      <c r="K45" s="169" t="s">
        <v>17</v>
      </c>
      <c r="L45" s="169" t="s">
        <v>17</v>
      </c>
      <c r="M45" s="169"/>
      <c r="N45" s="221"/>
      <c r="O45" s="181"/>
    </row>
    <row r="46" spans="1:15" s="170" customFormat="1" ht="27" thickBot="1" x14ac:dyDescent="0.35">
      <c r="A46" s="166"/>
      <c r="B46" s="166"/>
      <c r="C46" s="166"/>
      <c r="D46" s="174"/>
      <c r="E46" s="168" t="s">
        <v>736</v>
      </c>
      <c r="F46" s="182"/>
      <c r="G46" s="166"/>
      <c r="H46" s="166"/>
      <c r="I46" s="169" t="s">
        <v>17</v>
      </c>
      <c r="J46" s="169" t="s">
        <v>17</v>
      </c>
      <c r="K46" s="169" t="s">
        <v>17</v>
      </c>
      <c r="L46" s="169" t="s">
        <v>17</v>
      </c>
      <c r="M46" s="169"/>
      <c r="N46" s="221"/>
    </row>
    <row r="47" spans="1:15" s="170" customFormat="1" ht="27" thickBot="1" x14ac:dyDescent="0.35">
      <c r="A47" s="166"/>
      <c r="B47" s="166"/>
      <c r="C47" s="166"/>
      <c r="D47" s="174"/>
      <c r="E47" s="168" t="s">
        <v>737</v>
      </c>
      <c r="F47" s="182"/>
      <c r="G47" s="166"/>
      <c r="H47" s="166"/>
      <c r="I47" s="169" t="s">
        <v>17</v>
      </c>
      <c r="J47" s="169" t="s">
        <v>17</v>
      </c>
      <c r="K47" s="169" t="s">
        <v>17</v>
      </c>
      <c r="L47" s="169" t="s">
        <v>17</v>
      </c>
      <c r="M47" s="169"/>
      <c r="N47" s="221"/>
    </row>
    <row r="48" spans="1:15" s="170" customFormat="1" ht="40.200000000000003" thickBot="1" x14ac:dyDescent="0.35">
      <c r="A48" s="166"/>
      <c r="B48" s="166"/>
      <c r="C48" s="166"/>
      <c r="D48" s="174"/>
      <c r="E48" s="168" t="s">
        <v>738</v>
      </c>
      <c r="F48" s="182"/>
      <c r="G48" s="166"/>
      <c r="H48" s="166"/>
      <c r="I48" s="169" t="s">
        <v>17</v>
      </c>
      <c r="J48" s="169" t="s">
        <v>17</v>
      </c>
      <c r="K48" s="169" t="s">
        <v>17</v>
      </c>
      <c r="L48" s="169" t="s">
        <v>17</v>
      </c>
      <c r="M48" s="169"/>
      <c r="N48" s="224">
        <v>235675.30004295905</v>
      </c>
    </row>
    <row r="49" spans="1:14" s="170" customFormat="1" ht="27" thickBot="1" x14ac:dyDescent="0.35">
      <c r="A49" s="166"/>
      <c r="B49" s="166"/>
      <c r="C49" s="166"/>
      <c r="D49" s="174"/>
      <c r="E49" s="168" t="s">
        <v>739</v>
      </c>
      <c r="F49" s="183"/>
      <c r="G49" s="166"/>
      <c r="H49" s="166"/>
      <c r="I49" s="169" t="s">
        <v>17</v>
      </c>
      <c r="J49" s="169" t="s">
        <v>17</v>
      </c>
      <c r="K49" s="169" t="s">
        <v>17</v>
      </c>
      <c r="L49" s="169" t="s">
        <v>17</v>
      </c>
      <c r="M49" s="169"/>
      <c r="N49" s="221"/>
    </row>
    <row r="50" spans="1:14" s="170" customFormat="1" ht="40.200000000000003" thickBot="1" x14ac:dyDescent="0.35">
      <c r="A50" s="166">
        <v>12</v>
      </c>
      <c r="B50" s="166" t="s">
        <v>95</v>
      </c>
      <c r="C50" s="174" t="s">
        <v>96</v>
      </c>
      <c r="D50" s="175" t="s">
        <v>97</v>
      </c>
      <c r="E50" s="168" t="s">
        <v>98</v>
      </c>
      <c r="F50" s="166" t="s">
        <v>99</v>
      </c>
      <c r="G50" s="166" t="s">
        <v>90</v>
      </c>
      <c r="H50" s="176" t="s">
        <v>100</v>
      </c>
      <c r="I50" s="169"/>
      <c r="J50" s="169"/>
      <c r="K50" s="169"/>
      <c r="L50" s="169"/>
      <c r="M50" s="169"/>
      <c r="N50" s="221"/>
    </row>
    <row r="51" spans="1:14" s="170" customFormat="1" ht="53.4" thickBot="1" x14ac:dyDescent="0.35">
      <c r="A51" s="166"/>
      <c r="B51" s="166"/>
      <c r="C51" s="174"/>
      <c r="D51" s="175"/>
      <c r="E51" s="168" t="s">
        <v>101</v>
      </c>
      <c r="F51" s="166"/>
      <c r="G51" s="166"/>
      <c r="H51" s="180"/>
      <c r="I51" s="169" t="s">
        <v>17</v>
      </c>
      <c r="J51" s="169" t="s">
        <v>17</v>
      </c>
      <c r="K51" s="169" t="s">
        <v>17</v>
      </c>
      <c r="L51" s="169" t="s">
        <v>17</v>
      </c>
      <c r="M51" s="169"/>
      <c r="N51" s="221"/>
    </row>
    <row r="52" spans="1:14" s="170" customFormat="1" ht="27" thickBot="1" x14ac:dyDescent="0.35">
      <c r="A52" s="166"/>
      <c r="B52" s="166"/>
      <c r="C52" s="174"/>
      <c r="D52" s="175"/>
      <c r="E52" s="168" t="s">
        <v>102</v>
      </c>
      <c r="F52" s="166"/>
      <c r="G52" s="166"/>
      <c r="H52" s="182"/>
      <c r="I52" s="169" t="s">
        <v>17</v>
      </c>
      <c r="J52" s="169" t="s">
        <v>17</v>
      </c>
      <c r="K52" s="169" t="s">
        <v>17</v>
      </c>
      <c r="L52" s="169" t="s">
        <v>17</v>
      </c>
      <c r="M52" s="169"/>
      <c r="N52" s="221"/>
    </row>
    <row r="53" spans="1:14" s="170" customFormat="1" ht="40.200000000000003" thickBot="1" x14ac:dyDescent="0.35">
      <c r="A53" s="166"/>
      <c r="B53" s="166"/>
      <c r="C53" s="174"/>
      <c r="D53" s="175"/>
      <c r="E53" s="168" t="s">
        <v>103</v>
      </c>
      <c r="F53" s="166"/>
      <c r="G53" s="166"/>
      <c r="H53" s="183"/>
      <c r="I53" s="169" t="s">
        <v>17</v>
      </c>
      <c r="J53" s="169" t="s">
        <v>17</v>
      </c>
      <c r="K53" s="169" t="s">
        <v>17</v>
      </c>
      <c r="L53" s="169" t="s">
        <v>17</v>
      </c>
      <c r="M53" s="169"/>
      <c r="N53" s="224">
        <v>235675.30004295905</v>
      </c>
    </row>
    <row r="54" spans="1:14" s="170" customFormat="1" ht="15" thickBot="1" x14ac:dyDescent="0.35">
      <c r="A54" s="166">
        <v>13</v>
      </c>
      <c r="B54" s="166" t="s">
        <v>104</v>
      </c>
      <c r="C54" s="166" t="s">
        <v>105</v>
      </c>
      <c r="D54" s="167">
        <v>1</v>
      </c>
      <c r="E54" s="168" t="s">
        <v>106</v>
      </c>
      <c r="F54" s="166" t="s">
        <v>715</v>
      </c>
      <c r="G54" s="166" t="s">
        <v>127</v>
      </c>
      <c r="H54" s="166" t="s">
        <v>716</v>
      </c>
      <c r="I54" s="169" t="s">
        <v>17</v>
      </c>
      <c r="J54" s="169" t="s">
        <v>17</v>
      </c>
      <c r="K54" s="169" t="s">
        <v>17</v>
      </c>
      <c r="L54" s="169" t="s">
        <v>17</v>
      </c>
      <c r="M54" s="169"/>
      <c r="N54" s="221"/>
    </row>
    <row r="55" spans="1:14" s="170" customFormat="1" ht="27" thickBot="1" x14ac:dyDescent="0.35">
      <c r="A55" s="166"/>
      <c r="B55" s="166"/>
      <c r="C55" s="166"/>
      <c r="D55" s="167"/>
      <c r="E55" s="168" t="s">
        <v>107</v>
      </c>
      <c r="F55" s="166"/>
      <c r="G55" s="166"/>
      <c r="H55" s="166"/>
      <c r="I55" s="169" t="s">
        <v>17</v>
      </c>
      <c r="J55" s="169" t="s">
        <v>17</v>
      </c>
      <c r="K55" s="169" t="s">
        <v>17</v>
      </c>
      <c r="L55" s="169" t="s">
        <v>17</v>
      </c>
      <c r="M55" s="169"/>
      <c r="N55" s="221"/>
    </row>
    <row r="56" spans="1:14" s="170" customFormat="1" ht="27" thickBot="1" x14ac:dyDescent="0.35">
      <c r="A56" s="166"/>
      <c r="B56" s="166"/>
      <c r="C56" s="166"/>
      <c r="D56" s="167"/>
      <c r="E56" s="168" t="s">
        <v>108</v>
      </c>
      <c r="F56" s="166"/>
      <c r="G56" s="166"/>
      <c r="H56" s="166"/>
      <c r="I56" s="169" t="s">
        <v>17</v>
      </c>
      <c r="J56" s="169" t="s">
        <v>17</v>
      </c>
      <c r="K56" s="169" t="s">
        <v>17</v>
      </c>
      <c r="L56" s="169" t="s">
        <v>17</v>
      </c>
      <c r="M56" s="169"/>
      <c r="N56" s="221"/>
    </row>
    <row r="57" spans="1:14" s="170" customFormat="1" ht="15" thickBot="1" x14ac:dyDescent="0.35">
      <c r="A57" s="166"/>
      <c r="B57" s="166"/>
      <c r="C57" s="166"/>
      <c r="D57" s="167"/>
      <c r="E57" s="168" t="s">
        <v>109</v>
      </c>
      <c r="F57" s="166"/>
      <c r="G57" s="166"/>
      <c r="H57" s="166"/>
      <c r="I57" s="169" t="s">
        <v>17</v>
      </c>
      <c r="J57" s="169" t="s">
        <v>17</v>
      </c>
      <c r="K57" s="169" t="s">
        <v>17</v>
      </c>
      <c r="L57" s="169" t="s">
        <v>17</v>
      </c>
      <c r="M57" s="169"/>
      <c r="N57" s="221"/>
    </row>
    <row r="58" spans="1:14" s="170" customFormat="1" ht="15" thickBot="1" x14ac:dyDescent="0.35">
      <c r="A58" s="166">
        <v>14</v>
      </c>
      <c r="B58" s="166" t="s">
        <v>110</v>
      </c>
      <c r="C58" s="166" t="s">
        <v>718</v>
      </c>
      <c r="D58" s="171" t="s">
        <v>111</v>
      </c>
      <c r="E58" s="168" t="s">
        <v>112</v>
      </c>
      <c r="F58" s="180" t="s">
        <v>723</v>
      </c>
      <c r="G58" s="166" t="s">
        <v>724</v>
      </c>
      <c r="H58" s="166" t="s">
        <v>725</v>
      </c>
      <c r="I58" s="169" t="s">
        <v>17</v>
      </c>
      <c r="J58" s="169" t="s">
        <v>17</v>
      </c>
      <c r="K58" s="169" t="s">
        <v>17</v>
      </c>
      <c r="L58" s="169" t="s">
        <v>17</v>
      </c>
      <c r="M58" s="169"/>
      <c r="N58" s="221"/>
    </row>
    <row r="59" spans="1:14" s="170" customFormat="1" ht="15" thickBot="1" x14ac:dyDescent="0.35">
      <c r="A59" s="166"/>
      <c r="B59" s="166"/>
      <c r="C59" s="166"/>
      <c r="D59" s="171"/>
      <c r="E59" s="168" t="s">
        <v>113</v>
      </c>
      <c r="F59" s="182"/>
      <c r="G59" s="166"/>
      <c r="H59" s="166"/>
      <c r="I59" s="169" t="s">
        <v>17</v>
      </c>
      <c r="J59" s="169" t="s">
        <v>17</v>
      </c>
      <c r="K59" s="169" t="s">
        <v>17</v>
      </c>
      <c r="L59" s="169" t="s">
        <v>17</v>
      </c>
      <c r="M59" s="169"/>
      <c r="N59" s="221"/>
    </row>
    <row r="60" spans="1:14" s="170" customFormat="1" ht="15" thickBot="1" x14ac:dyDescent="0.35">
      <c r="A60" s="166"/>
      <c r="B60" s="166"/>
      <c r="C60" s="166"/>
      <c r="D60" s="171"/>
      <c r="E60" s="168" t="s">
        <v>719</v>
      </c>
      <c r="F60" s="182"/>
      <c r="G60" s="166"/>
      <c r="H60" s="166"/>
      <c r="I60" s="169" t="s">
        <v>17</v>
      </c>
      <c r="J60" s="169" t="s">
        <v>17</v>
      </c>
      <c r="K60" s="169" t="s">
        <v>17</v>
      </c>
      <c r="L60" s="169" t="s">
        <v>17</v>
      </c>
      <c r="M60" s="169"/>
      <c r="N60" s="221"/>
    </row>
    <row r="61" spans="1:14" s="170" customFormat="1" ht="15" thickBot="1" x14ac:dyDescent="0.35">
      <c r="A61" s="166"/>
      <c r="B61" s="166"/>
      <c r="C61" s="166"/>
      <c r="D61" s="171"/>
      <c r="E61" s="168" t="s">
        <v>720</v>
      </c>
      <c r="F61" s="182"/>
      <c r="G61" s="166"/>
      <c r="H61" s="166"/>
      <c r="I61" s="169" t="s">
        <v>17</v>
      </c>
      <c r="J61" s="169" t="s">
        <v>17</v>
      </c>
      <c r="K61" s="169" t="s">
        <v>17</v>
      </c>
      <c r="L61" s="169" t="s">
        <v>17</v>
      </c>
      <c r="M61" s="169"/>
      <c r="N61" s="221"/>
    </row>
    <row r="62" spans="1:14" s="170" customFormat="1" ht="27" thickBot="1" x14ac:dyDescent="0.35">
      <c r="A62" s="166"/>
      <c r="B62" s="166"/>
      <c r="C62" s="166"/>
      <c r="D62" s="171"/>
      <c r="E62" s="168" t="s">
        <v>721</v>
      </c>
      <c r="F62" s="182"/>
      <c r="G62" s="166"/>
      <c r="H62" s="166"/>
      <c r="I62" s="169" t="s">
        <v>17</v>
      </c>
      <c r="J62" s="169" t="s">
        <v>17</v>
      </c>
      <c r="K62" s="169" t="s">
        <v>17</v>
      </c>
      <c r="L62" s="169" t="s">
        <v>17</v>
      </c>
      <c r="M62" s="169"/>
      <c r="N62" s="221"/>
    </row>
    <row r="63" spans="1:14" s="170" customFormat="1" ht="27" thickBot="1" x14ac:dyDescent="0.35">
      <c r="A63" s="166"/>
      <c r="B63" s="166"/>
      <c r="C63" s="166"/>
      <c r="D63" s="171"/>
      <c r="E63" s="168" t="s">
        <v>722</v>
      </c>
      <c r="F63" s="183"/>
      <c r="G63" s="166"/>
      <c r="H63" s="166"/>
      <c r="I63" s="169" t="s">
        <v>17</v>
      </c>
      <c r="J63" s="169" t="s">
        <v>17</v>
      </c>
      <c r="K63" s="169" t="s">
        <v>17</v>
      </c>
      <c r="L63" s="169" t="s">
        <v>17</v>
      </c>
      <c r="M63" s="169"/>
      <c r="N63" s="221"/>
    </row>
    <row r="64" spans="1:14" s="170" customFormat="1" ht="40.200000000000003" thickBot="1" x14ac:dyDescent="0.35">
      <c r="A64" s="166">
        <v>15</v>
      </c>
      <c r="B64" s="166" t="s">
        <v>114</v>
      </c>
      <c r="C64" s="166" t="s">
        <v>726</v>
      </c>
      <c r="D64" s="171">
        <v>1</v>
      </c>
      <c r="E64" s="168" t="s">
        <v>115</v>
      </c>
      <c r="F64" s="180" t="s">
        <v>116</v>
      </c>
      <c r="G64" s="166" t="s">
        <v>724</v>
      </c>
      <c r="H64" s="166" t="s">
        <v>728</v>
      </c>
      <c r="I64" s="169"/>
      <c r="J64" s="169" t="s">
        <v>17</v>
      </c>
      <c r="K64" s="169"/>
      <c r="L64" s="169" t="s">
        <v>17</v>
      </c>
      <c r="M64" s="169"/>
      <c r="N64" s="221"/>
    </row>
    <row r="65" spans="1:14" s="170" customFormat="1" ht="15" thickBot="1" x14ac:dyDescent="0.35">
      <c r="A65" s="166"/>
      <c r="B65" s="166"/>
      <c r="C65" s="166"/>
      <c r="D65" s="171"/>
      <c r="E65" s="168" t="s">
        <v>727</v>
      </c>
      <c r="F65" s="182"/>
      <c r="G65" s="166"/>
      <c r="H65" s="166"/>
      <c r="I65" s="169"/>
      <c r="J65" s="169" t="s">
        <v>17</v>
      </c>
      <c r="K65" s="169"/>
      <c r="L65" s="169" t="s">
        <v>17</v>
      </c>
      <c r="M65" s="169"/>
      <c r="N65" s="221"/>
    </row>
    <row r="66" spans="1:14" s="170" customFormat="1" ht="15" thickBot="1" x14ac:dyDescent="0.35">
      <c r="A66" s="166"/>
      <c r="B66" s="166"/>
      <c r="C66" s="166"/>
      <c r="D66" s="171"/>
      <c r="E66" s="168" t="s">
        <v>117</v>
      </c>
      <c r="F66" s="182"/>
      <c r="G66" s="166"/>
      <c r="H66" s="166"/>
      <c r="I66" s="169"/>
      <c r="J66" s="169" t="s">
        <v>17</v>
      </c>
      <c r="K66" s="169"/>
      <c r="L66" s="169" t="s">
        <v>17</v>
      </c>
      <c r="M66" s="169"/>
      <c r="N66" s="221"/>
    </row>
    <row r="67" spans="1:14" s="170" customFormat="1" ht="15" thickBot="1" x14ac:dyDescent="0.35">
      <c r="A67" s="166"/>
      <c r="B67" s="166"/>
      <c r="C67" s="166"/>
      <c r="D67" s="171"/>
      <c r="E67" s="168" t="s">
        <v>118</v>
      </c>
      <c r="F67" s="183"/>
      <c r="G67" s="166"/>
      <c r="H67" s="166"/>
      <c r="I67" s="169"/>
      <c r="J67" s="169" t="s">
        <v>17</v>
      </c>
      <c r="K67" s="169"/>
      <c r="L67" s="169" t="s">
        <v>17</v>
      </c>
      <c r="M67" s="169"/>
      <c r="N67" s="221"/>
    </row>
    <row r="68" spans="1:14" s="170" customFormat="1" ht="40.200000000000003" thickBot="1" x14ac:dyDescent="0.35">
      <c r="A68" s="166">
        <v>16</v>
      </c>
      <c r="B68" s="166" t="s">
        <v>119</v>
      </c>
      <c r="C68" s="166" t="s">
        <v>717</v>
      </c>
      <c r="D68" s="175" t="s">
        <v>120</v>
      </c>
      <c r="E68" s="168" t="s">
        <v>729</v>
      </c>
      <c r="F68" s="173" t="s">
        <v>121</v>
      </c>
      <c r="G68" s="166" t="s">
        <v>127</v>
      </c>
      <c r="H68" s="166" t="s">
        <v>646</v>
      </c>
      <c r="I68" s="169" t="s">
        <v>17</v>
      </c>
      <c r="J68" s="169" t="s">
        <v>17</v>
      </c>
      <c r="K68" s="169" t="s">
        <v>17</v>
      </c>
      <c r="L68" s="169" t="s">
        <v>17</v>
      </c>
      <c r="M68" s="169"/>
      <c r="N68" s="221"/>
    </row>
    <row r="69" spans="1:14" s="170" customFormat="1" ht="27" thickBot="1" x14ac:dyDescent="0.35">
      <c r="A69" s="166"/>
      <c r="B69" s="166"/>
      <c r="C69" s="166"/>
      <c r="D69" s="175"/>
      <c r="E69" s="168" t="s">
        <v>730</v>
      </c>
      <c r="F69" s="173" t="s">
        <v>122</v>
      </c>
      <c r="G69" s="166"/>
      <c r="H69" s="166"/>
      <c r="I69" s="169" t="s">
        <v>17</v>
      </c>
      <c r="J69" s="169" t="s">
        <v>17</v>
      </c>
      <c r="K69" s="169" t="s">
        <v>17</v>
      </c>
      <c r="L69" s="169" t="s">
        <v>17</v>
      </c>
      <c r="M69" s="169"/>
      <c r="N69" s="221"/>
    </row>
    <row r="70" spans="1:14" s="170" customFormat="1" ht="15" thickBot="1" x14ac:dyDescent="0.35">
      <c r="A70" s="166"/>
      <c r="B70" s="166"/>
      <c r="C70" s="166"/>
      <c r="D70" s="175"/>
      <c r="E70" s="168" t="s">
        <v>731</v>
      </c>
      <c r="F70" s="173" t="s">
        <v>123</v>
      </c>
      <c r="G70" s="166"/>
      <c r="H70" s="166"/>
      <c r="I70" s="169" t="s">
        <v>17</v>
      </c>
      <c r="J70" s="169" t="s">
        <v>17</v>
      </c>
      <c r="K70" s="169" t="s">
        <v>17</v>
      </c>
      <c r="L70" s="169" t="s">
        <v>17</v>
      </c>
      <c r="M70" s="169"/>
      <c r="N70" s="221"/>
    </row>
    <row r="71" spans="1:14" s="170" customFormat="1" ht="27" thickBot="1" x14ac:dyDescent="0.35">
      <c r="A71" s="166"/>
      <c r="B71" s="166"/>
      <c r="C71" s="166"/>
      <c r="D71" s="175"/>
      <c r="E71" s="168" t="s">
        <v>732</v>
      </c>
      <c r="F71" s="173"/>
      <c r="G71" s="166"/>
      <c r="H71" s="166"/>
      <c r="I71" s="169"/>
      <c r="J71" s="169"/>
      <c r="K71" s="169"/>
      <c r="L71" s="169"/>
      <c r="M71" s="169"/>
      <c r="N71" s="221"/>
    </row>
    <row r="72" spans="1:14" s="170" customFormat="1" ht="27" thickBot="1" x14ac:dyDescent="0.35">
      <c r="A72" s="166"/>
      <c r="B72" s="166"/>
      <c r="C72" s="166"/>
      <c r="D72" s="175"/>
      <c r="E72" s="168" t="s">
        <v>733</v>
      </c>
      <c r="F72" s="173" t="s">
        <v>122</v>
      </c>
      <c r="G72" s="166"/>
      <c r="H72" s="166"/>
      <c r="I72" s="169" t="s">
        <v>17</v>
      </c>
      <c r="J72" s="169" t="s">
        <v>17</v>
      </c>
      <c r="K72" s="169" t="s">
        <v>17</v>
      </c>
      <c r="L72" s="169" t="s">
        <v>17</v>
      </c>
      <c r="M72" s="169"/>
      <c r="N72" s="221"/>
    </row>
    <row r="73" spans="1:14" ht="15" thickBot="1" x14ac:dyDescent="0.35">
      <c r="A73" s="101" t="s">
        <v>2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</row>
    <row r="74" spans="1:14" ht="35.25" customHeight="1" thickBot="1" x14ac:dyDescent="0.35">
      <c r="A74" s="99" t="s">
        <v>638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ht="15" thickBot="1" x14ac:dyDescent="0.35">
      <c r="A75" s="100" t="s">
        <v>639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ht="15" thickBot="1" x14ac:dyDescent="0.35">
      <c r="A76" s="100" t="s">
        <v>996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ht="27" customHeight="1" thickBot="1" x14ac:dyDescent="0.35">
      <c r="A77" s="82" t="s">
        <v>3</v>
      </c>
      <c r="B77" s="82" t="s">
        <v>4</v>
      </c>
      <c r="C77" s="82" t="s">
        <v>5</v>
      </c>
      <c r="D77" s="82" t="s">
        <v>6</v>
      </c>
      <c r="E77" s="82" t="s">
        <v>7</v>
      </c>
      <c r="F77" s="82" t="s">
        <v>8</v>
      </c>
      <c r="G77" s="82" t="s">
        <v>9</v>
      </c>
      <c r="H77" s="82" t="s">
        <v>10</v>
      </c>
      <c r="I77" s="82" t="s">
        <v>11</v>
      </c>
      <c r="J77" s="82"/>
      <c r="K77" s="82"/>
      <c r="L77" s="82"/>
      <c r="M77" s="84" t="s">
        <v>12</v>
      </c>
      <c r="N77" s="84"/>
    </row>
    <row r="78" spans="1:14" ht="15" thickBot="1" x14ac:dyDescent="0.35">
      <c r="A78" s="82"/>
      <c r="B78" s="82"/>
      <c r="C78" s="82"/>
      <c r="D78" s="82"/>
      <c r="E78" s="82"/>
      <c r="F78" s="82"/>
      <c r="G78" s="82"/>
      <c r="H78" s="82"/>
      <c r="I78" s="82" t="s">
        <v>13</v>
      </c>
      <c r="J78" s="82" t="s">
        <v>14</v>
      </c>
      <c r="K78" s="82" t="s">
        <v>15</v>
      </c>
      <c r="L78" s="82" t="s">
        <v>16</v>
      </c>
      <c r="M78" s="82" t="s">
        <v>18</v>
      </c>
      <c r="N78" s="7" t="s">
        <v>19</v>
      </c>
    </row>
    <row r="79" spans="1:14" ht="15" thickBot="1" x14ac:dyDescent="0.3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7" t="s">
        <v>20</v>
      </c>
    </row>
    <row r="80" spans="1:14" s="170" customFormat="1" ht="79.8" thickBot="1" x14ac:dyDescent="0.35">
      <c r="A80" s="166">
        <v>18</v>
      </c>
      <c r="B80" s="166" t="s">
        <v>153</v>
      </c>
      <c r="C80" s="166" t="s">
        <v>695</v>
      </c>
      <c r="D80" s="167">
        <v>1</v>
      </c>
      <c r="E80" s="168" t="s">
        <v>696</v>
      </c>
      <c r="F80" s="166" t="s">
        <v>154</v>
      </c>
      <c r="G80" s="166" t="s">
        <v>155</v>
      </c>
      <c r="H80" s="166" t="s">
        <v>156</v>
      </c>
      <c r="I80" s="169"/>
      <c r="J80" s="169"/>
      <c r="K80" s="169"/>
      <c r="L80" s="169" t="s">
        <v>17</v>
      </c>
      <c r="M80" s="169"/>
      <c r="N80" s="221"/>
    </row>
    <row r="81" spans="1:14" s="170" customFormat="1" ht="53.4" thickBot="1" x14ac:dyDescent="0.35">
      <c r="A81" s="166"/>
      <c r="B81" s="166"/>
      <c r="C81" s="166"/>
      <c r="D81" s="167"/>
      <c r="E81" s="168" t="s">
        <v>697</v>
      </c>
      <c r="F81" s="166"/>
      <c r="G81" s="166"/>
      <c r="H81" s="166"/>
      <c r="I81" s="169"/>
      <c r="J81" s="169"/>
      <c r="K81" s="169"/>
      <c r="L81" s="169" t="s">
        <v>17</v>
      </c>
      <c r="M81" s="169"/>
      <c r="N81" s="221"/>
    </row>
    <row r="82" spans="1:14" s="170" customFormat="1" ht="40.200000000000003" thickBot="1" x14ac:dyDescent="0.35">
      <c r="A82" s="166"/>
      <c r="B82" s="166"/>
      <c r="C82" s="166"/>
      <c r="D82" s="167"/>
      <c r="E82" s="168" t="s">
        <v>698</v>
      </c>
      <c r="F82" s="166"/>
      <c r="G82" s="166"/>
      <c r="H82" s="166"/>
      <c r="I82" s="169"/>
      <c r="J82" s="169"/>
      <c r="K82" s="169"/>
      <c r="L82" s="169" t="s">
        <v>17</v>
      </c>
      <c r="M82" s="169"/>
      <c r="N82" s="221"/>
    </row>
    <row r="83" spans="1:14" s="170" customFormat="1" ht="40.200000000000003" thickBot="1" x14ac:dyDescent="0.35">
      <c r="A83" s="166"/>
      <c r="B83" s="166"/>
      <c r="C83" s="166"/>
      <c r="D83" s="167"/>
      <c r="E83" s="168" t="s">
        <v>699</v>
      </c>
      <c r="F83" s="166"/>
      <c r="G83" s="166"/>
      <c r="H83" s="166"/>
      <c r="I83" s="169"/>
      <c r="J83" s="169"/>
      <c r="K83" s="169"/>
      <c r="L83" s="169" t="s">
        <v>17</v>
      </c>
      <c r="M83" s="169"/>
      <c r="N83" s="221"/>
    </row>
    <row r="84" spans="1:14" s="170" customFormat="1" ht="27" thickBot="1" x14ac:dyDescent="0.35">
      <c r="A84" s="166"/>
      <c r="B84" s="166"/>
      <c r="C84" s="166"/>
      <c r="D84" s="167"/>
      <c r="E84" s="168" t="s">
        <v>700</v>
      </c>
      <c r="F84" s="166"/>
      <c r="G84" s="166"/>
      <c r="H84" s="166"/>
      <c r="I84" s="169"/>
      <c r="J84" s="169"/>
      <c r="K84" s="169"/>
      <c r="L84" s="169" t="s">
        <v>17</v>
      </c>
      <c r="M84" s="169"/>
      <c r="N84" s="221"/>
    </row>
    <row r="85" spans="1:14" s="170" customFormat="1" ht="27" thickBot="1" x14ac:dyDescent="0.35">
      <c r="A85" s="166"/>
      <c r="B85" s="166"/>
      <c r="C85" s="166"/>
      <c r="D85" s="167"/>
      <c r="E85" s="168" t="s">
        <v>157</v>
      </c>
      <c r="F85" s="166"/>
      <c r="G85" s="166"/>
      <c r="H85" s="166"/>
      <c r="I85" s="169"/>
      <c r="J85" s="169"/>
      <c r="K85" s="169"/>
      <c r="L85" s="169" t="s">
        <v>17</v>
      </c>
      <c r="M85" s="169"/>
      <c r="N85" s="221"/>
    </row>
    <row r="86" spans="1:14" s="170" customFormat="1" ht="40.950000000000003" customHeight="1" thickBot="1" x14ac:dyDescent="0.35">
      <c r="A86" s="166"/>
      <c r="B86" s="166"/>
      <c r="C86" s="166" t="s">
        <v>701</v>
      </c>
      <c r="D86" s="171">
        <v>1</v>
      </c>
      <c r="E86" s="168" t="s">
        <v>158</v>
      </c>
      <c r="F86" s="166" t="s">
        <v>159</v>
      </c>
      <c r="G86" s="166" t="s">
        <v>155</v>
      </c>
      <c r="H86" s="166" t="s">
        <v>156</v>
      </c>
      <c r="I86" s="169" t="s">
        <v>17</v>
      </c>
      <c r="J86" s="169"/>
      <c r="K86" s="169"/>
      <c r="L86" s="169"/>
      <c r="M86" s="169"/>
      <c r="N86" s="221"/>
    </row>
    <row r="87" spans="1:14" s="170" customFormat="1" ht="40.950000000000003" customHeight="1" thickBot="1" x14ac:dyDescent="0.35">
      <c r="A87" s="166"/>
      <c r="B87" s="166"/>
      <c r="C87" s="166"/>
      <c r="D87" s="171"/>
      <c r="E87" s="168" t="s">
        <v>702</v>
      </c>
      <c r="F87" s="166"/>
      <c r="G87" s="166"/>
      <c r="H87" s="166"/>
      <c r="I87" s="169" t="s">
        <v>17</v>
      </c>
      <c r="J87" s="169"/>
      <c r="K87" s="169"/>
      <c r="L87" s="169"/>
      <c r="M87" s="169"/>
      <c r="N87" s="221"/>
    </row>
    <row r="88" spans="1:14" s="170" customFormat="1" ht="40.950000000000003" customHeight="1" thickBot="1" x14ac:dyDescent="0.35">
      <c r="A88" s="166"/>
      <c r="B88" s="166"/>
      <c r="C88" s="166"/>
      <c r="D88" s="171"/>
      <c r="E88" s="168" t="s">
        <v>703</v>
      </c>
      <c r="F88" s="166"/>
      <c r="G88" s="166"/>
      <c r="H88" s="166"/>
      <c r="I88" s="169"/>
      <c r="J88" s="169"/>
      <c r="K88" s="169" t="s">
        <v>17</v>
      </c>
      <c r="L88" s="169" t="s">
        <v>17</v>
      </c>
      <c r="M88" s="169"/>
      <c r="N88" s="221"/>
    </row>
    <row r="89" spans="1:14" s="170" customFormat="1" ht="40.950000000000003" customHeight="1" thickBot="1" x14ac:dyDescent="0.35">
      <c r="A89" s="166"/>
      <c r="B89" s="166"/>
      <c r="C89" s="166"/>
      <c r="D89" s="171"/>
      <c r="E89" s="168" t="s">
        <v>704</v>
      </c>
      <c r="F89" s="166"/>
      <c r="G89" s="166"/>
      <c r="H89" s="166"/>
      <c r="I89" s="169" t="s">
        <v>17</v>
      </c>
      <c r="J89" s="169" t="s">
        <v>17</v>
      </c>
      <c r="K89" s="169"/>
      <c r="L89" s="169"/>
      <c r="M89" s="169"/>
      <c r="N89" s="221"/>
    </row>
    <row r="90" spans="1:14" s="170" customFormat="1" ht="40.950000000000003" customHeight="1" thickBot="1" x14ac:dyDescent="0.35">
      <c r="A90" s="166"/>
      <c r="B90" s="166"/>
      <c r="C90" s="166"/>
      <c r="D90" s="171"/>
      <c r="E90" s="168" t="s">
        <v>705</v>
      </c>
      <c r="F90" s="166"/>
      <c r="G90" s="166"/>
      <c r="H90" s="166"/>
      <c r="I90" s="169" t="s">
        <v>17</v>
      </c>
      <c r="J90" s="169" t="s">
        <v>17</v>
      </c>
      <c r="K90" s="169" t="s">
        <v>17</v>
      </c>
      <c r="L90" s="169" t="s">
        <v>17</v>
      </c>
      <c r="M90" s="169"/>
      <c r="N90" s="221"/>
    </row>
    <row r="91" spans="1:14" s="170" customFormat="1" ht="46.95" customHeight="1" thickBot="1" x14ac:dyDescent="0.35">
      <c r="A91" s="166">
        <v>19</v>
      </c>
      <c r="B91" s="166" t="s">
        <v>682</v>
      </c>
      <c r="C91" s="166" t="s">
        <v>160</v>
      </c>
      <c r="D91" s="171" t="s">
        <v>161</v>
      </c>
      <c r="E91" s="168" t="s">
        <v>180</v>
      </c>
      <c r="F91" s="168" t="s">
        <v>162</v>
      </c>
      <c r="G91" s="166" t="s">
        <v>155</v>
      </c>
      <c r="H91" s="166" t="s">
        <v>647</v>
      </c>
      <c r="I91" s="169" t="s">
        <v>17</v>
      </c>
      <c r="J91" s="169"/>
      <c r="K91" s="169"/>
      <c r="L91" s="169"/>
      <c r="M91" s="169"/>
      <c r="N91" s="221"/>
    </row>
    <row r="92" spans="1:14" s="170" customFormat="1" ht="46.95" customHeight="1" thickBot="1" x14ac:dyDescent="0.35">
      <c r="A92" s="166"/>
      <c r="B92" s="166"/>
      <c r="C92" s="166"/>
      <c r="D92" s="171"/>
      <c r="E92" s="172" t="s">
        <v>179</v>
      </c>
      <c r="F92" s="173" t="s">
        <v>163</v>
      </c>
      <c r="G92" s="166"/>
      <c r="H92" s="166"/>
      <c r="I92" s="169"/>
      <c r="J92" s="169" t="s">
        <v>17</v>
      </c>
      <c r="K92" s="169"/>
      <c r="L92" s="169"/>
      <c r="M92" s="169"/>
      <c r="N92" s="224">
        <v>11783.765002147953</v>
      </c>
    </row>
    <row r="93" spans="1:14" s="170" customFormat="1" ht="46.95" customHeight="1" thickBot="1" x14ac:dyDescent="0.35">
      <c r="A93" s="166"/>
      <c r="B93" s="166"/>
      <c r="C93" s="166"/>
      <c r="D93" s="171"/>
      <c r="E93" s="168" t="s">
        <v>164</v>
      </c>
      <c r="F93" s="173" t="s">
        <v>165</v>
      </c>
      <c r="G93" s="166"/>
      <c r="H93" s="166"/>
      <c r="I93" s="169"/>
      <c r="J93" s="169"/>
      <c r="K93" s="169"/>
      <c r="L93" s="169"/>
      <c r="M93" s="169"/>
      <c r="N93" s="221"/>
    </row>
    <row r="94" spans="1:14" s="170" customFormat="1" ht="82.95" customHeight="1" thickBot="1" x14ac:dyDescent="0.35">
      <c r="A94" s="166">
        <v>20</v>
      </c>
      <c r="B94" s="174" t="s">
        <v>683</v>
      </c>
      <c r="C94" s="174" t="s">
        <v>124</v>
      </c>
      <c r="D94" s="175" t="s">
        <v>125</v>
      </c>
      <c r="E94" s="168" t="s">
        <v>52</v>
      </c>
      <c r="F94" s="173" t="s">
        <v>126</v>
      </c>
      <c r="G94" s="166" t="s">
        <v>155</v>
      </c>
      <c r="H94" s="166" t="s">
        <v>649</v>
      </c>
      <c r="I94" s="169" t="s">
        <v>17</v>
      </c>
      <c r="J94" s="169"/>
      <c r="K94" s="169"/>
      <c r="L94" s="169"/>
      <c r="M94" s="169"/>
      <c r="N94" s="221"/>
    </row>
    <row r="95" spans="1:14" s="170" customFormat="1" ht="82.95" customHeight="1" thickBot="1" x14ac:dyDescent="0.35">
      <c r="A95" s="166"/>
      <c r="B95" s="174"/>
      <c r="C95" s="174"/>
      <c r="D95" s="175"/>
      <c r="E95" s="168" t="s">
        <v>648</v>
      </c>
      <c r="F95" s="173" t="s">
        <v>166</v>
      </c>
      <c r="G95" s="166"/>
      <c r="H95" s="166"/>
      <c r="I95" s="169" t="s">
        <v>17</v>
      </c>
      <c r="J95" s="169" t="s">
        <v>17</v>
      </c>
      <c r="K95" s="169" t="s">
        <v>17</v>
      </c>
      <c r="L95" s="169" t="s">
        <v>17</v>
      </c>
      <c r="M95" s="169"/>
      <c r="N95" s="221"/>
    </row>
    <row r="96" spans="1:14" s="170" customFormat="1" ht="82.95" customHeight="1" thickBot="1" x14ac:dyDescent="0.35">
      <c r="A96" s="166"/>
      <c r="B96" s="174"/>
      <c r="C96" s="174"/>
      <c r="D96" s="175"/>
      <c r="E96" s="168" t="s">
        <v>56</v>
      </c>
      <c r="F96" s="173" t="s">
        <v>167</v>
      </c>
      <c r="G96" s="166"/>
      <c r="H96" s="166"/>
      <c r="I96" s="169"/>
      <c r="J96" s="169"/>
      <c r="K96" s="169"/>
      <c r="L96" s="169" t="s">
        <v>17</v>
      </c>
      <c r="M96" s="169"/>
      <c r="N96" s="221"/>
    </row>
    <row r="97" spans="1:14" s="170" customFormat="1" ht="40.200000000000003" customHeight="1" thickBot="1" x14ac:dyDescent="0.35">
      <c r="A97" s="166">
        <v>21</v>
      </c>
      <c r="B97" s="166" t="s">
        <v>168</v>
      </c>
      <c r="C97" s="174" t="s">
        <v>706</v>
      </c>
      <c r="D97" s="175" t="s">
        <v>707</v>
      </c>
      <c r="E97" s="168" t="s">
        <v>169</v>
      </c>
      <c r="F97" s="173" t="s">
        <v>140</v>
      </c>
      <c r="G97" s="166" t="s">
        <v>155</v>
      </c>
      <c r="H97" s="166" t="s">
        <v>170</v>
      </c>
      <c r="I97" s="169" t="s">
        <v>17</v>
      </c>
      <c r="J97" s="169" t="s">
        <v>17</v>
      </c>
      <c r="K97" s="169" t="s">
        <v>17</v>
      </c>
      <c r="L97" s="169" t="s">
        <v>17</v>
      </c>
      <c r="M97" s="169"/>
      <c r="N97" s="221"/>
    </row>
    <row r="98" spans="1:14" s="170" customFormat="1" ht="27" thickBot="1" x14ac:dyDescent="0.35">
      <c r="A98" s="166"/>
      <c r="B98" s="166"/>
      <c r="C98" s="174"/>
      <c r="D98" s="175"/>
      <c r="E98" s="168" t="s">
        <v>171</v>
      </c>
      <c r="F98" s="173" t="s">
        <v>172</v>
      </c>
      <c r="G98" s="166"/>
      <c r="H98" s="166"/>
      <c r="I98" s="169" t="s">
        <v>17</v>
      </c>
      <c r="J98" s="169" t="s">
        <v>17</v>
      </c>
      <c r="K98" s="169" t="s">
        <v>17</v>
      </c>
      <c r="L98" s="169" t="s">
        <v>17</v>
      </c>
      <c r="M98" s="169"/>
      <c r="N98" s="221"/>
    </row>
    <row r="99" spans="1:14" s="170" customFormat="1" ht="53.4" thickBot="1" x14ac:dyDescent="0.35">
      <c r="A99" s="166"/>
      <c r="B99" s="166"/>
      <c r="C99" s="174"/>
      <c r="D99" s="175"/>
      <c r="E99" s="168" t="s">
        <v>708</v>
      </c>
      <c r="F99" s="173" t="s">
        <v>173</v>
      </c>
      <c r="G99" s="166"/>
      <c r="H99" s="166"/>
      <c r="I99" s="169" t="s">
        <v>17</v>
      </c>
      <c r="J99" s="169"/>
      <c r="K99" s="169"/>
      <c r="L99" s="169"/>
      <c r="M99" s="169"/>
      <c r="N99" s="221"/>
    </row>
    <row r="100" spans="1:14" s="170" customFormat="1" ht="27" thickBot="1" x14ac:dyDescent="0.35">
      <c r="A100" s="166"/>
      <c r="B100" s="166"/>
      <c r="C100" s="174"/>
      <c r="D100" s="175"/>
      <c r="E100" s="168" t="s">
        <v>174</v>
      </c>
      <c r="F100" s="173" t="s">
        <v>175</v>
      </c>
      <c r="G100" s="166"/>
      <c r="H100" s="166"/>
      <c r="I100" s="169" t="s">
        <v>17</v>
      </c>
      <c r="J100" s="169" t="s">
        <v>17</v>
      </c>
      <c r="K100" s="169" t="s">
        <v>17</v>
      </c>
      <c r="L100" s="169" t="s">
        <v>17</v>
      </c>
      <c r="M100" s="169"/>
      <c r="N100" s="221"/>
    </row>
    <row r="101" spans="1:14" s="170" customFormat="1" ht="40.200000000000003" thickBot="1" x14ac:dyDescent="0.35">
      <c r="A101" s="166"/>
      <c r="B101" s="166"/>
      <c r="C101" s="174"/>
      <c r="D101" s="175"/>
      <c r="E101" s="168" t="s">
        <v>176</v>
      </c>
      <c r="F101" s="173" t="s">
        <v>177</v>
      </c>
      <c r="G101" s="166"/>
      <c r="H101" s="166"/>
      <c r="I101" s="169" t="s">
        <v>17</v>
      </c>
      <c r="J101" s="169" t="s">
        <v>17</v>
      </c>
      <c r="K101" s="169" t="s">
        <v>17</v>
      </c>
      <c r="L101" s="169" t="s">
        <v>17</v>
      </c>
      <c r="M101" s="169"/>
      <c r="N101" s="221"/>
    </row>
    <row r="102" spans="1:14" s="170" customFormat="1" ht="40.200000000000003" thickBot="1" x14ac:dyDescent="0.35">
      <c r="A102" s="166"/>
      <c r="B102" s="166"/>
      <c r="C102" s="174"/>
      <c r="D102" s="175"/>
      <c r="E102" s="168" t="s">
        <v>709</v>
      </c>
      <c r="F102" s="176" t="s">
        <v>178</v>
      </c>
      <c r="G102" s="176" t="s">
        <v>94</v>
      </c>
      <c r="H102" s="166"/>
      <c r="I102" s="169"/>
      <c r="J102" s="169"/>
      <c r="K102" s="169"/>
      <c r="L102" s="169" t="s">
        <v>17</v>
      </c>
      <c r="M102" s="169"/>
      <c r="N102" s="221"/>
    </row>
    <row r="103" spans="1:14" ht="23.4" customHeight="1" thickBot="1" x14ac:dyDescent="0.35">
      <c r="A103" s="93" t="s">
        <v>2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43.95" customHeight="1" thickBot="1" x14ac:dyDescent="0.35">
      <c r="A104" s="79" t="s">
        <v>638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ht="23.4" customHeight="1" thickBot="1" x14ac:dyDescent="0.35">
      <c r="A105" s="94" t="s">
        <v>639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</row>
    <row r="106" spans="1:14" ht="23.4" customHeight="1" thickBot="1" x14ac:dyDescent="0.35">
      <c r="A106" s="94" t="s">
        <v>997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</row>
    <row r="107" spans="1:14" ht="27" customHeight="1" thickBot="1" x14ac:dyDescent="0.35">
      <c r="A107" s="82" t="s">
        <v>3</v>
      </c>
      <c r="B107" s="82" t="s">
        <v>4</v>
      </c>
      <c r="C107" s="82" t="s">
        <v>5</v>
      </c>
      <c r="D107" s="82" t="s">
        <v>6</v>
      </c>
      <c r="E107" s="82" t="s">
        <v>7</v>
      </c>
      <c r="F107" s="82" t="s">
        <v>8</v>
      </c>
      <c r="G107" s="82" t="s">
        <v>9</v>
      </c>
      <c r="H107" s="82" t="s">
        <v>10</v>
      </c>
      <c r="I107" s="82" t="s">
        <v>11</v>
      </c>
      <c r="J107" s="82"/>
      <c r="K107" s="82"/>
      <c r="L107" s="82"/>
      <c r="M107" s="84" t="s">
        <v>12</v>
      </c>
      <c r="N107" s="84"/>
    </row>
    <row r="108" spans="1:14" ht="15" thickBot="1" x14ac:dyDescent="0.35">
      <c r="A108" s="82"/>
      <c r="B108" s="82"/>
      <c r="C108" s="82"/>
      <c r="D108" s="82"/>
      <c r="E108" s="82"/>
      <c r="F108" s="82"/>
      <c r="G108" s="82"/>
      <c r="H108" s="82"/>
      <c r="I108" s="82" t="s">
        <v>13</v>
      </c>
      <c r="J108" s="82" t="s">
        <v>14</v>
      </c>
      <c r="K108" s="82" t="s">
        <v>15</v>
      </c>
      <c r="L108" s="82" t="s">
        <v>16</v>
      </c>
      <c r="M108" s="82" t="s">
        <v>18</v>
      </c>
      <c r="N108" s="7" t="s">
        <v>19</v>
      </c>
    </row>
    <row r="109" spans="1:14" ht="15" thickBot="1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7" t="s">
        <v>20</v>
      </c>
    </row>
    <row r="110" spans="1:14" s="170" customFormat="1" ht="106.2" thickBot="1" x14ac:dyDescent="0.35">
      <c r="A110" s="180">
        <v>22</v>
      </c>
      <c r="B110" s="180" t="s">
        <v>742</v>
      </c>
      <c r="C110" s="168" t="s">
        <v>743</v>
      </c>
      <c r="D110" s="184">
        <v>1</v>
      </c>
      <c r="E110" s="168" t="s">
        <v>759</v>
      </c>
      <c r="F110" s="176" t="s">
        <v>790</v>
      </c>
      <c r="G110" s="176" t="s">
        <v>775</v>
      </c>
      <c r="H110" s="176" t="s">
        <v>792</v>
      </c>
      <c r="I110" s="176" t="s">
        <v>17</v>
      </c>
      <c r="J110" s="176"/>
      <c r="K110" s="176"/>
      <c r="L110" s="176"/>
      <c r="M110" s="169"/>
      <c r="N110" s="221"/>
    </row>
    <row r="111" spans="1:14" s="170" customFormat="1" ht="106.2" thickBot="1" x14ac:dyDescent="0.35">
      <c r="A111" s="182"/>
      <c r="B111" s="182"/>
      <c r="C111" s="168" t="s">
        <v>744</v>
      </c>
      <c r="D111" s="184">
        <v>1</v>
      </c>
      <c r="E111" s="168" t="s">
        <v>760</v>
      </c>
      <c r="F111" s="176" t="s">
        <v>791</v>
      </c>
      <c r="G111" s="176" t="s">
        <v>775</v>
      </c>
      <c r="H111" s="176" t="s">
        <v>792</v>
      </c>
      <c r="I111" s="176"/>
      <c r="J111" s="176"/>
      <c r="K111" s="176" t="s">
        <v>17</v>
      </c>
      <c r="L111" s="176"/>
      <c r="M111" s="169"/>
      <c r="N111" s="221"/>
    </row>
    <row r="112" spans="1:14" s="170" customFormat="1" ht="79.8" thickBot="1" x14ac:dyDescent="0.35">
      <c r="A112" s="182"/>
      <c r="B112" s="182"/>
      <c r="C112" s="168" t="s">
        <v>745</v>
      </c>
      <c r="D112" s="184">
        <v>1</v>
      </c>
      <c r="E112" s="168" t="s">
        <v>761</v>
      </c>
      <c r="F112" s="176" t="s">
        <v>776</v>
      </c>
      <c r="G112" s="176" t="s">
        <v>775</v>
      </c>
      <c r="H112" s="176" t="s">
        <v>792</v>
      </c>
      <c r="I112" s="176"/>
      <c r="J112" s="176" t="s">
        <v>17</v>
      </c>
      <c r="K112" s="176"/>
      <c r="L112" s="176"/>
      <c r="M112" s="169"/>
      <c r="N112" s="221"/>
    </row>
    <row r="113" spans="1:14" s="170" customFormat="1" ht="79.8" thickBot="1" x14ac:dyDescent="0.35">
      <c r="A113" s="182"/>
      <c r="B113" s="182"/>
      <c r="C113" s="168" t="s">
        <v>746</v>
      </c>
      <c r="D113" s="184">
        <v>1</v>
      </c>
      <c r="E113" s="168" t="s">
        <v>762</v>
      </c>
      <c r="F113" s="176" t="s">
        <v>777</v>
      </c>
      <c r="G113" s="176" t="s">
        <v>793</v>
      </c>
      <c r="H113" s="176" t="s">
        <v>792</v>
      </c>
      <c r="I113" s="176" t="s">
        <v>17</v>
      </c>
      <c r="J113" s="176" t="s">
        <v>17</v>
      </c>
      <c r="K113" s="176" t="s">
        <v>17</v>
      </c>
      <c r="L113" s="176" t="s">
        <v>17</v>
      </c>
      <c r="M113" s="169"/>
      <c r="N113" s="221"/>
    </row>
    <row r="114" spans="1:14" s="170" customFormat="1" ht="79.8" thickBot="1" x14ac:dyDescent="0.35">
      <c r="A114" s="182"/>
      <c r="B114" s="182"/>
      <c r="C114" s="168" t="s">
        <v>747</v>
      </c>
      <c r="D114" s="184">
        <v>1</v>
      </c>
      <c r="E114" s="168" t="s">
        <v>763</v>
      </c>
      <c r="F114" s="176" t="s">
        <v>778</v>
      </c>
      <c r="G114" s="176" t="s">
        <v>793</v>
      </c>
      <c r="H114" s="176" t="s">
        <v>792</v>
      </c>
      <c r="I114" s="176" t="s">
        <v>17</v>
      </c>
      <c r="J114" s="176" t="s">
        <v>17</v>
      </c>
      <c r="K114" s="176" t="s">
        <v>17</v>
      </c>
      <c r="L114" s="176" t="s">
        <v>17</v>
      </c>
      <c r="M114" s="169"/>
      <c r="N114" s="221"/>
    </row>
    <row r="115" spans="1:14" s="170" customFormat="1" ht="79.8" thickBot="1" x14ac:dyDescent="0.35">
      <c r="A115" s="182"/>
      <c r="B115" s="182"/>
      <c r="C115" s="168" t="s">
        <v>748</v>
      </c>
      <c r="D115" s="184">
        <v>1</v>
      </c>
      <c r="E115" s="168" t="s">
        <v>764</v>
      </c>
      <c r="F115" s="176" t="s">
        <v>779</v>
      </c>
      <c r="G115" s="176" t="s">
        <v>793</v>
      </c>
      <c r="H115" s="176" t="s">
        <v>792</v>
      </c>
      <c r="I115" s="176" t="s">
        <v>17</v>
      </c>
      <c r="J115" s="176" t="s">
        <v>17</v>
      </c>
      <c r="K115" s="176" t="s">
        <v>17</v>
      </c>
      <c r="L115" s="176" t="s">
        <v>17</v>
      </c>
      <c r="M115" s="169"/>
      <c r="N115" s="221"/>
    </row>
    <row r="116" spans="1:14" s="170" customFormat="1" ht="79.8" thickBot="1" x14ac:dyDescent="0.35">
      <c r="A116" s="182"/>
      <c r="B116" s="182"/>
      <c r="C116" s="168" t="s">
        <v>749</v>
      </c>
      <c r="D116" s="184">
        <v>1</v>
      </c>
      <c r="E116" s="168" t="s">
        <v>765</v>
      </c>
      <c r="F116" s="176" t="s">
        <v>780</v>
      </c>
      <c r="G116" s="176" t="s">
        <v>775</v>
      </c>
      <c r="H116" s="176" t="s">
        <v>792</v>
      </c>
      <c r="I116" s="176" t="s">
        <v>17</v>
      </c>
      <c r="J116" s="176" t="s">
        <v>17</v>
      </c>
      <c r="K116" s="176" t="s">
        <v>17</v>
      </c>
      <c r="L116" s="176" t="s">
        <v>17</v>
      </c>
      <c r="M116" s="169"/>
      <c r="N116" s="221"/>
    </row>
    <row r="117" spans="1:14" s="170" customFormat="1" ht="79.8" thickBot="1" x14ac:dyDescent="0.35">
      <c r="A117" s="182"/>
      <c r="B117" s="182"/>
      <c r="C117" s="168" t="s">
        <v>750</v>
      </c>
      <c r="D117" s="184">
        <v>1</v>
      </c>
      <c r="E117" s="168" t="s">
        <v>766</v>
      </c>
      <c r="F117" s="176" t="s">
        <v>781</v>
      </c>
      <c r="G117" s="176" t="s">
        <v>775</v>
      </c>
      <c r="H117" s="176" t="s">
        <v>792</v>
      </c>
      <c r="I117" s="176" t="s">
        <v>17</v>
      </c>
      <c r="J117" s="176" t="s">
        <v>17</v>
      </c>
      <c r="K117" s="176" t="s">
        <v>17</v>
      </c>
      <c r="L117" s="176" t="s">
        <v>17</v>
      </c>
      <c r="M117" s="169"/>
      <c r="N117" s="221"/>
    </row>
    <row r="118" spans="1:14" s="170" customFormat="1" ht="66.599999999999994" thickBot="1" x14ac:dyDescent="0.35">
      <c r="A118" s="182"/>
      <c r="B118" s="182"/>
      <c r="C118" s="168" t="s">
        <v>751</v>
      </c>
      <c r="D118" s="184">
        <v>1</v>
      </c>
      <c r="E118" s="168" t="s">
        <v>767</v>
      </c>
      <c r="F118" s="176" t="s">
        <v>782</v>
      </c>
      <c r="G118" s="176" t="s">
        <v>775</v>
      </c>
      <c r="H118" s="176" t="s">
        <v>794</v>
      </c>
      <c r="I118" s="176" t="s">
        <v>17</v>
      </c>
      <c r="J118" s="176"/>
      <c r="K118" s="176"/>
      <c r="L118" s="176"/>
      <c r="M118" s="169"/>
      <c r="N118" s="221"/>
    </row>
    <row r="119" spans="1:14" s="170" customFormat="1" ht="66.599999999999994" thickBot="1" x14ac:dyDescent="0.35">
      <c r="A119" s="182"/>
      <c r="B119" s="182"/>
      <c r="C119" s="168" t="s">
        <v>752</v>
      </c>
      <c r="D119" s="184">
        <v>1</v>
      </c>
      <c r="E119" s="168" t="s">
        <v>768</v>
      </c>
      <c r="F119" s="176" t="s">
        <v>783</v>
      </c>
      <c r="G119" s="176" t="s">
        <v>775</v>
      </c>
      <c r="H119" s="176" t="s">
        <v>794</v>
      </c>
      <c r="I119" s="176" t="s">
        <v>17</v>
      </c>
      <c r="J119" s="176"/>
      <c r="K119" s="176"/>
      <c r="L119" s="176"/>
      <c r="M119" s="169"/>
      <c r="N119" s="221"/>
    </row>
    <row r="120" spans="1:14" s="170" customFormat="1" ht="66.599999999999994" thickBot="1" x14ac:dyDescent="0.35">
      <c r="A120" s="182"/>
      <c r="B120" s="182"/>
      <c r="C120" s="168" t="s">
        <v>753</v>
      </c>
      <c r="D120" s="184">
        <v>1</v>
      </c>
      <c r="E120" s="168" t="s">
        <v>769</v>
      </c>
      <c r="F120" s="176" t="s">
        <v>784</v>
      </c>
      <c r="G120" s="176" t="s">
        <v>775</v>
      </c>
      <c r="H120" s="176" t="s">
        <v>794</v>
      </c>
      <c r="I120" s="176"/>
      <c r="J120" s="176"/>
      <c r="K120" s="176" t="s">
        <v>17</v>
      </c>
      <c r="L120" s="176"/>
      <c r="M120" s="169"/>
      <c r="N120" s="221"/>
    </row>
    <row r="121" spans="1:14" s="170" customFormat="1" ht="79.8" thickBot="1" x14ac:dyDescent="0.35">
      <c r="A121" s="182"/>
      <c r="B121" s="182"/>
      <c r="C121" s="168" t="s">
        <v>754</v>
      </c>
      <c r="D121" s="184">
        <v>1</v>
      </c>
      <c r="E121" s="168" t="s">
        <v>770</v>
      </c>
      <c r="F121" s="176" t="s">
        <v>785</v>
      </c>
      <c r="G121" s="176" t="s">
        <v>775</v>
      </c>
      <c r="H121" s="176" t="s">
        <v>792</v>
      </c>
      <c r="I121" s="176" t="s">
        <v>17</v>
      </c>
      <c r="J121" s="176" t="s">
        <v>17</v>
      </c>
      <c r="K121" s="176" t="s">
        <v>17</v>
      </c>
      <c r="L121" s="176" t="s">
        <v>17</v>
      </c>
      <c r="M121" s="169"/>
      <c r="N121" s="221"/>
    </row>
    <row r="122" spans="1:14" s="170" customFormat="1" ht="79.8" thickBot="1" x14ac:dyDescent="0.35">
      <c r="A122" s="182"/>
      <c r="B122" s="182"/>
      <c r="C122" s="168" t="s">
        <v>755</v>
      </c>
      <c r="D122" s="184">
        <v>1</v>
      </c>
      <c r="E122" s="168" t="s">
        <v>771</v>
      </c>
      <c r="F122" s="176" t="s">
        <v>786</v>
      </c>
      <c r="G122" s="176" t="s">
        <v>793</v>
      </c>
      <c r="H122" s="176" t="s">
        <v>792</v>
      </c>
      <c r="I122" s="176" t="s">
        <v>17</v>
      </c>
      <c r="J122" s="176" t="s">
        <v>17</v>
      </c>
      <c r="K122" s="176" t="s">
        <v>17</v>
      </c>
      <c r="L122" s="176" t="s">
        <v>17</v>
      </c>
      <c r="M122" s="169"/>
      <c r="N122" s="221"/>
    </row>
    <row r="123" spans="1:14" s="170" customFormat="1" ht="79.8" thickBot="1" x14ac:dyDescent="0.35">
      <c r="A123" s="182"/>
      <c r="B123" s="182"/>
      <c r="C123" s="168" t="s">
        <v>756</v>
      </c>
      <c r="D123" s="184">
        <v>1</v>
      </c>
      <c r="E123" s="168" t="s">
        <v>772</v>
      </c>
      <c r="F123" s="176" t="s">
        <v>787</v>
      </c>
      <c r="G123" s="176" t="s">
        <v>775</v>
      </c>
      <c r="H123" s="176" t="s">
        <v>792</v>
      </c>
      <c r="I123" s="176" t="s">
        <v>17</v>
      </c>
      <c r="J123" s="176" t="s">
        <v>17</v>
      </c>
      <c r="K123" s="176" t="s">
        <v>17</v>
      </c>
      <c r="L123" s="176" t="s">
        <v>17</v>
      </c>
      <c r="M123" s="169"/>
      <c r="N123" s="221"/>
    </row>
    <row r="124" spans="1:14" s="170" customFormat="1" ht="79.8" thickBot="1" x14ac:dyDescent="0.35">
      <c r="A124" s="182"/>
      <c r="B124" s="182"/>
      <c r="C124" s="168" t="s">
        <v>757</v>
      </c>
      <c r="D124" s="184">
        <v>1</v>
      </c>
      <c r="E124" s="168" t="s">
        <v>773</v>
      </c>
      <c r="F124" s="176" t="s">
        <v>788</v>
      </c>
      <c r="G124" s="176" t="s">
        <v>775</v>
      </c>
      <c r="H124" s="176" t="s">
        <v>792</v>
      </c>
      <c r="I124" s="176" t="s">
        <v>17</v>
      </c>
      <c r="J124" s="176" t="s">
        <v>17</v>
      </c>
      <c r="K124" s="176" t="s">
        <v>17</v>
      </c>
      <c r="L124" s="176" t="s">
        <v>17</v>
      </c>
      <c r="M124" s="169"/>
      <c r="N124" s="221"/>
    </row>
    <row r="125" spans="1:14" s="170" customFormat="1" ht="66.599999999999994" thickBot="1" x14ac:dyDescent="0.35">
      <c r="A125" s="183"/>
      <c r="B125" s="183"/>
      <c r="C125" s="168" t="s">
        <v>758</v>
      </c>
      <c r="D125" s="184">
        <v>1</v>
      </c>
      <c r="E125" s="168" t="s">
        <v>774</v>
      </c>
      <c r="F125" s="176" t="s">
        <v>789</v>
      </c>
      <c r="G125" s="176" t="s">
        <v>775</v>
      </c>
      <c r="H125" s="176" t="s">
        <v>795</v>
      </c>
      <c r="I125" s="176" t="s">
        <v>17</v>
      </c>
      <c r="J125" s="176" t="s">
        <v>17</v>
      </c>
      <c r="K125" s="176" t="s">
        <v>17</v>
      </c>
      <c r="L125" s="176" t="s">
        <v>17</v>
      </c>
      <c r="M125" s="169"/>
      <c r="N125" s="221"/>
    </row>
    <row r="126" spans="1:14" s="170" customFormat="1" ht="79.8" thickBot="1" x14ac:dyDescent="0.35">
      <c r="A126" s="166">
        <v>23</v>
      </c>
      <c r="B126" s="166" t="s">
        <v>131</v>
      </c>
      <c r="C126" s="166" t="s">
        <v>796</v>
      </c>
      <c r="D126" s="171" t="s">
        <v>132</v>
      </c>
      <c r="E126" s="185" t="s">
        <v>798</v>
      </c>
      <c r="F126" s="186" t="s">
        <v>803</v>
      </c>
      <c r="G126" s="166" t="s">
        <v>133</v>
      </c>
      <c r="H126" s="186" t="s">
        <v>808</v>
      </c>
      <c r="I126" s="169" t="s">
        <v>17</v>
      </c>
      <c r="J126" s="169"/>
      <c r="K126" s="169"/>
      <c r="L126" s="169"/>
      <c r="M126" s="169"/>
      <c r="N126" s="221"/>
    </row>
    <row r="127" spans="1:14" s="170" customFormat="1" ht="66.599999999999994" thickBot="1" x14ac:dyDescent="0.35">
      <c r="A127" s="166"/>
      <c r="B127" s="166"/>
      <c r="C127" s="166"/>
      <c r="D127" s="171"/>
      <c r="E127" s="187" t="s">
        <v>799</v>
      </c>
      <c r="F127" s="188" t="s">
        <v>804</v>
      </c>
      <c r="G127" s="166"/>
      <c r="H127" s="188" t="s">
        <v>134</v>
      </c>
      <c r="I127" s="169" t="s">
        <v>17</v>
      </c>
      <c r="J127" s="169"/>
      <c r="K127" s="169"/>
      <c r="L127" s="169"/>
      <c r="M127" s="169"/>
      <c r="N127" s="221"/>
    </row>
    <row r="128" spans="1:14" s="170" customFormat="1" ht="66.599999999999994" thickBot="1" x14ac:dyDescent="0.35">
      <c r="A128" s="166"/>
      <c r="B128" s="166"/>
      <c r="C128" s="166"/>
      <c r="D128" s="171"/>
      <c r="E128" s="187" t="s">
        <v>800</v>
      </c>
      <c r="F128" s="188" t="s">
        <v>805</v>
      </c>
      <c r="G128" s="166"/>
      <c r="H128" s="188" t="s">
        <v>809</v>
      </c>
      <c r="I128" s="169"/>
      <c r="J128" s="169"/>
      <c r="K128" s="169"/>
      <c r="L128" s="169"/>
      <c r="M128" s="169"/>
      <c r="N128" s="221"/>
    </row>
    <row r="129" spans="1:17" s="170" customFormat="1" ht="40.950000000000003" customHeight="1" thickBot="1" x14ac:dyDescent="0.35">
      <c r="A129" s="166"/>
      <c r="B129" s="166"/>
      <c r="C129" s="166"/>
      <c r="D129" s="171"/>
      <c r="E129" s="187" t="s">
        <v>801</v>
      </c>
      <c r="F129" s="188" t="s">
        <v>806</v>
      </c>
      <c r="G129" s="166"/>
      <c r="H129" s="180" t="s">
        <v>810</v>
      </c>
      <c r="I129" s="169" t="s">
        <v>17</v>
      </c>
      <c r="J129" s="169"/>
      <c r="K129" s="169"/>
      <c r="L129" s="169"/>
      <c r="M129" s="169"/>
      <c r="N129" s="221"/>
    </row>
    <row r="130" spans="1:17" s="170" customFormat="1" ht="79.95" customHeight="1" thickBot="1" x14ac:dyDescent="0.35">
      <c r="A130" s="166"/>
      <c r="B130" s="166"/>
      <c r="C130" s="189" t="s">
        <v>797</v>
      </c>
      <c r="D130" s="189" t="s">
        <v>135</v>
      </c>
      <c r="E130" s="190" t="s">
        <v>802</v>
      </c>
      <c r="F130" s="191" t="s">
        <v>807</v>
      </c>
      <c r="G130" s="166"/>
      <c r="H130" s="183"/>
      <c r="I130" s="169" t="s">
        <v>17</v>
      </c>
      <c r="J130" s="169" t="s">
        <v>17</v>
      </c>
      <c r="K130" s="169" t="s">
        <v>17</v>
      </c>
      <c r="L130" s="169" t="s">
        <v>17</v>
      </c>
      <c r="M130" s="169"/>
      <c r="N130" s="221"/>
    </row>
    <row r="131" spans="1:17" s="170" customFormat="1" ht="38.4" customHeight="1" thickBot="1" x14ac:dyDescent="0.35">
      <c r="A131" s="166">
        <v>24</v>
      </c>
      <c r="B131" s="166" t="s">
        <v>136</v>
      </c>
      <c r="C131" s="175" t="s">
        <v>137</v>
      </c>
      <c r="D131" s="175" t="s">
        <v>138</v>
      </c>
      <c r="E131" s="168" t="s">
        <v>139</v>
      </c>
      <c r="F131" s="166" t="s">
        <v>140</v>
      </c>
      <c r="G131" s="166" t="s">
        <v>94</v>
      </c>
      <c r="H131" s="166" t="s">
        <v>94</v>
      </c>
      <c r="I131" s="169" t="s">
        <v>17</v>
      </c>
      <c r="J131" s="169" t="s">
        <v>17</v>
      </c>
      <c r="K131" s="169" t="s">
        <v>17</v>
      </c>
      <c r="L131" s="169" t="s">
        <v>17</v>
      </c>
      <c r="M131" s="169"/>
      <c r="N131" s="224">
        <v>86643139.755192921</v>
      </c>
      <c r="Q131" s="179"/>
    </row>
    <row r="132" spans="1:17" s="170" customFormat="1" ht="38.4" customHeight="1" thickBot="1" x14ac:dyDescent="0.35">
      <c r="A132" s="166"/>
      <c r="B132" s="166"/>
      <c r="C132" s="175"/>
      <c r="D132" s="175"/>
      <c r="E132" s="168" t="s">
        <v>141</v>
      </c>
      <c r="F132" s="166"/>
      <c r="G132" s="166"/>
      <c r="H132" s="166"/>
      <c r="I132" s="169"/>
      <c r="J132" s="169"/>
      <c r="K132" s="169"/>
      <c r="L132" s="169"/>
      <c r="M132" s="169"/>
      <c r="N132" s="224">
        <v>17243197.424447175</v>
      </c>
      <c r="P132" s="179"/>
    </row>
    <row r="133" spans="1:17" s="170" customFormat="1" ht="38.4" customHeight="1" thickBot="1" x14ac:dyDescent="0.35">
      <c r="A133" s="166"/>
      <c r="B133" s="166"/>
      <c r="C133" s="175"/>
      <c r="D133" s="175"/>
      <c r="E133" s="168" t="s">
        <v>142</v>
      </c>
      <c r="F133" s="166"/>
      <c r="G133" s="166"/>
      <c r="H133" s="166"/>
      <c r="I133" s="169"/>
      <c r="J133" s="169"/>
      <c r="K133" s="169"/>
      <c r="L133" s="169"/>
      <c r="M133" s="169"/>
      <c r="N133" s="224">
        <v>7573191.4147832599</v>
      </c>
    </row>
    <row r="134" spans="1:17" s="170" customFormat="1" ht="38.4" customHeight="1" thickBot="1" x14ac:dyDescent="0.35">
      <c r="A134" s="166"/>
      <c r="B134" s="166"/>
      <c r="C134" s="175"/>
      <c r="D134" s="175"/>
      <c r="E134" s="168" t="s">
        <v>143</v>
      </c>
      <c r="F134" s="166"/>
      <c r="G134" s="166"/>
      <c r="H134" s="166"/>
      <c r="I134" s="169" t="s">
        <v>17</v>
      </c>
      <c r="J134" s="169" t="s">
        <v>17</v>
      </c>
      <c r="K134" s="169" t="s">
        <v>17</v>
      </c>
      <c r="L134" s="169" t="s">
        <v>17</v>
      </c>
      <c r="M134" s="169"/>
      <c r="N134" s="224">
        <v>414882.79819562513</v>
      </c>
    </row>
    <row r="135" spans="1:17" s="170" customFormat="1" ht="73.95" customHeight="1" thickBot="1" x14ac:dyDescent="0.35">
      <c r="A135" s="166">
        <v>25</v>
      </c>
      <c r="B135" s="166" t="s">
        <v>144</v>
      </c>
      <c r="C135" s="166" t="s">
        <v>145</v>
      </c>
      <c r="D135" s="192" t="s">
        <v>146</v>
      </c>
      <c r="E135" s="193" t="s">
        <v>147</v>
      </c>
      <c r="F135" s="166" t="s">
        <v>148</v>
      </c>
      <c r="G135" s="166" t="s">
        <v>94</v>
      </c>
      <c r="H135" s="166" t="s">
        <v>650</v>
      </c>
      <c r="I135" s="169" t="s">
        <v>17</v>
      </c>
      <c r="J135" s="169"/>
      <c r="K135" s="169"/>
      <c r="L135" s="169"/>
      <c r="M135" s="169"/>
      <c r="N135" s="221"/>
    </row>
    <row r="136" spans="1:17" s="170" customFormat="1" ht="45" customHeight="1" thickBot="1" x14ac:dyDescent="0.35">
      <c r="A136" s="166"/>
      <c r="B136" s="166"/>
      <c r="C136" s="166"/>
      <c r="D136" s="175" t="s">
        <v>149</v>
      </c>
      <c r="E136" s="168" t="s">
        <v>150</v>
      </c>
      <c r="F136" s="166"/>
      <c r="G136" s="166"/>
      <c r="H136" s="166"/>
      <c r="I136" s="169"/>
      <c r="J136" s="169"/>
      <c r="K136" s="169" t="s">
        <v>17</v>
      </c>
      <c r="L136" s="169"/>
      <c r="M136" s="169"/>
      <c r="N136" s="221"/>
    </row>
    <row r="137" spans="1:17" s="170" customFormat="1" ht="45" customHeight="1" thickBot="1" x14ac:dyDescent="0.35">
      <c r="A137" s="166"/>
      <c r="B137" s="166"/>
      <c r="C137" s="166"/>
      <c r="D137" s="175"/>
      <c r="E137" s="168" t="s">
        <v>151</v>
      </c>
      <c r="F137" s="166"/>
      <c r="G137" s="166"/>
      <c r="H137" s="166"/>
      <c r="I137" s="169"/>
      <c r="J137" s="169"/>
      <c r="K137" s="169" t="s">
        <v>17</v>
      </c>
      <c r="L137" s="169"/>
      <c r="M137" s="169"/>
      <c r="N137" s="221"/>
    </row>
    <row r="138" spans="1:17" s="170" customFormat="1" ht="47.25" customHeight="1" thickBot="1" x14ac:dyDescent="0.35">
      <c r="A138" s="166"/>
      <c r="B138" s="166"/>
      <c r="C138" s="166"/>
      <c r="D138" s="175"/>
      <c r="E138" s="168" t="s">
        <v>152</v>
      </c>
      <c r="F138" s="166"/>
      <c r="G138" s="166"/>
      <c r="H138" s="166"/>
      <c r="I138" s="169"/>
      <c r="J138" s="169"/>
      <c r="K138" s="169"/>
      <c r="L138" s="169" t="s">
        <v>17</v>
      </c>
      <c r="M138" s="169"/>
      <c r="N138" s="221"/>
    </row>
    <row r="139" spans="1:17" ht="39" customHeight="1" thickBot="1" x14ac:dyDescent="0.35">
      <c r="A139" s="128" t="s">
        <v>2</v>
      </c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30"/>
      <c r="N139" s="63"/>
    </row>
    <row r="140" spans="1:17" ht="37.200000000000003" customHeight="1" thickBot="1" x14ac:dyDescent="0.35">
      <c r="A140" s="131" t="s">
        <v>638</v>
      </c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3"/>
      <c r="N140" s="62"/>
    </row>
    <row r="141" spans="1:17" ht="21" customHeight="1" thickBot="1" x14ac:dyDescent="0.35">
      <c r="A141" s="134" t="s">
        <v>181</v>
      </c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6"/>
    </row>
    <row r="142" spans="1:17" ht="21" customHeight="1" thickBot="1" x14ac:dyDescent="0.35">
      <c r="A142" s="134" t="s">
        <v>182</v>
      </c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6"/>
    </row>
    <row r="143" spans="1:17" ht="27" customHeight="1" thickBot="1" x14ac:dyDescent="0.35">
      <c r="A143" s="82" t="s">
        <v>3</v>
      </c>
      <c r="B143" s="82" t="s">
        <v>4</v>
      </c>
      <c r="C143" s="82" t="s">
        <v>5</v>
      </c>
      <c r="D143" s="82" t="s">
        <v>6</v>
      </c>
      <c r="E143" s="82" t="s">
        <v>7</v>
      </c>
      <c r="F143" s="82" t="s">
        <v>8</v>
      </c>
      <c r="G143" s="82" t="s">
        <v>9</v>
      </c>
      <c r="H143" s="82" t="s">
        <v>10</v>
      </c>
      <c r="I143" s="82" t="s">
        <v>11</v>
      </c>
      <c r="J143" s="82"/>
      <c r="K143" s="82"/>
      <c r="L143" s="82"/>
      <c r="M143" s="84" t="s">
        <v>12</v>
      </c>
      <c r="N143" s="84"/>
    </row>
    <row r="144" spans="1:17" ht="15" thickBot="1" x14ac:dyDescent="0.35">
      <c r="A144" s="82"/>
      <c r="B144" s="82"/>
      <c r="C144" s="82"/>
      <c r="D144" s="82"/>
      <c r="E144" s="82"/>
      <c r="F144" s="82"/>
      <c r="G144" s="82"/>
      <c r="H144" s="82"/>
      <c r="I144" s="82" t="s">
        <v>13</v>
      </c>
      <c r="J144" s="82" t="s">
        <v>14</v>
      </c>
      <c r="K144" s="82" t="s">
        <v>15</v>
      </c>
      <c r="L144" s="82" t="s">
        <v>16</v>
      </c>
      <c r="M144" s="82" t="s">
        <v>18</v>
      </c>
      <c r="N144" s="7" t="s">
        <v>19</v>
      </c>
    </row>
    <row r="145" spans="1:15" ht="15" thickBot="1" x14ac:dyDescent="0.3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7" t="s">
        <v>20</v>
      </c>
    </row>
    <row r="146" spans="1:15" s="170" customFormat="1" ht="40.200000000000003" thickBot="1" x14ac:dyDescent="0.35">
      <c r="A146" s="194">
        <v>26</v>
      </c>
      <c r="B146" s="166" t="s">
        <v>184</v>
      </c>
      <c r="C146" s="174" t="s">
        <v>213</v>
      </c>
      <c r="D146" s="174" t="s">
        <v>214</v>
      </c>
      <c r="E146" s="189" t="s">
        <v>215</v>
      </c>
      <c r="F146" s="189" t="s">
        <v>216</v>
      </c>
      <c r="G146" s="189" t="s">
        <v>187</v>
      </c>
      <c r="H146" s="189" t="s">
        <v>217</v>
      </c>
      <c r="I146" s="195" t="s">
        <v>17</v>
      </c>
      <c r="J146" s="195"/>
      <c r="K146" s="195"/>
      <c r="L146" s="195"/>
      <c r="M146" s="169"/>
      <c r="N146" s="226"/>
      <c r="O146" s="196"/>
    </row>
    <row r="147" spans="1:15" s="170" customFormat="1" ht="40.200000000000003" thickBot="1" x14ac:dyDescent="0.35">
      <c r="A147" s="194"/>
      <c r="B147" s="166"/>
      <c r="C147" s="174"/>
      <c r="D147" s="174"/>
      <c r="E147" s="189" t="s">
        <v>218</v>
      </c>
      <c r="F147" s="189" t="s">
        <v>219</v>
      </c>
      <c r="G147" s="189" t="s">
        <v>187</v>
      </c>
      <c r="H147" s="189" t="s">
        <v>217</v>
      </c>
      <c r="I147" s="195"/>
      <c r="J147" s="195" t="s">
        <v>17</v>
      </c>
      <c r="K147" s="195"/>
      <c r="L147" s="195"/>
      <c r="M147" s="169"/>
      <c r="N147" s="226"/>
      <c r="O147" s="196"/>
    </row>
    <row r="148" spans="1:15" s="170" customFormat="1" ht="27" thickBot="1" x14ac:dyDescent="0.35">
      <c r="A148" s="194"/>
      <c r="B148" s="166"/>
      <c r="C148" s="174"/>
      <c r="D148" s="174"/>
      <c r="E148" s="189" t="s">
        <v>220</v>
      </c>
      <c r="F148" s="189" t="s">
        <v>221</v>
      </c>
      <c r="G148" s="197" t="s">
        <v>222</v>
      </c>
      <c r="H148" s="189" t="s">
        <v>223</v>
      </c>
      <c r="I148" s="195"/>
      <c r="J148" s="195" t="s">
        <v>17</v>
      </c>
      <c r="K148" s="195"/>
      <c r="L148" s="195"/>
      <c r="M148" s="169"/>
      <c r="N148" s="226"/>
      <c r="O148" s="196"/>
    </row>
    <row r="149" spans="1:15" s="170" customFormat="1" ht="27" thickBot="1" x14ac:dyDescent="0.35">
      <c r="A149" s="194"/>
      <c r="B149" s="166"/>
      <c r="C149" s="174"/>
      <c r="D149" s="174"/>
      <c r="E149" s="189" t="s">
        <v>224</v>
      </c>
      <c r="F149" s="189" t="s">
        <v>225</v>
      </c>
      <c r="G149" s="189" t="s">
        <v>226</v>
      </c>
      <c r="H149" s="177" t="s">
        <v>226</v>
      </c>
      <c r="I149" s="195"/>
      <c r="J149" s="195"/>
      <c r="K149" s="195" t="s">
        <v>17</v>
      </c>
      <c r="L149" s="195"/>
      <c r="M149" s="169"/>
      <c r="N149" s="226"/>
      <c r="O149" s="196"/>
    </row>
    <row r="150" spans="1:15" s="170" customFormat="1" ht="15" thickBot="1" x14ac:dyDescent="0.35">
      <c r="A150" s="194"/>
      <c r="B150" s="166"/>
      <c r="C150" s="174"/>
      <c r="D150" s="174"/>
      <c r="E150" s="189" t="s">
        <v>227</v>
      </c>
      <c r="F150" s="189" t="s">
        <v>228</v>
      </c>
      <c r="G150" s="189" t="s">
        <v>183</v>
      </c>
      <c r="H150" s="189" t="s">
        <v>183</v>
      </c>
      <c r="I150" s="195"/>
      <c r="J150" s="195"/>
      <c r="K150" s="195" t="s">
        <v>17</v>
      </c>
      <c r="L150" s="195"/>
      <c r="M150" s="169"/>
      <c r="N150" s="226"/>
      <c r="O150" s="196"/>
    </row>
    <row r="151" spans="1:15" s="170" customFormat="1" ht="40.200000000000003" thickBot="1" x14ac:dyDescent="0.35">
      <c r="A151" s="194"/>
      <c r="B151" s="166"/>
      <c r="C151" s="174" t="s">
        <v>229</v>
      </c>
      <c r="D151" s="174" t="s">
        <v>811</v>
      </c>
      <c r="E151" s="189" t="s">
        <v>812</v>
      </c>
      <c r="F151" s="189" t="s">
        <v>230</v>
      </c>
      <c r="G151" s="189" t="s">
        <v>231</v>
      </c>
      <c r="H151" s="189" t="s">
        <v>231</v>
      </c>
      <c r="I151" s="195"/>
      <c r="J151" s="195"/>
      <c r="K151" s="195" t="s">
        <v>17</v>
      </c>
      <c r="L151" s="195"/>
      <c r="M151" s="169"/>
      <c r="N151" s="223"/>
      <c r="O151" s="196"/>
    </row>
    <row r="152" spans="1:15" s="170" customFormat="1" ht="27" thickBot="1" x14ac:dyDescent="0.35">
      <c r="A152" s="194"/>
      <c r="B152" s="166"/>
      <c r="C152" s="174"/>
      <c r="D152" s="174"/>
      <c r="E152" s="189" t="s">
        <v>813</v>
      </c>
      <c r="F152" s="197" t="s">
        <v>232</v>
      </c>
      <c r="G152" s="189" t="s">
        <v>233</v>
      </c>
      <c r="H152" s="189" t="s">
        <v>234</v>
      </c>
      <c r="I152" s="195"/>
      <c r="J152" s="195"/>
      <c r="K152" s="195" t="s">
        <v>17</v>
      </c>
      <c r="L152" s="195"/>
      <c r="M152" s="169"/>
      <c r="N152" s="223"/>
      <c r="O152" s="196"/>
    </row>
    <row r="153" spans="1:15" s="170" customFormat="1" ht="27" thickBot="1" x14ac:dyDescent="0.35">
      <c r="A153" s="194"/>
      <c r="B153" s="166"/>
      <c r="C153" s="174"/>
      <c r="D153" s="174"/>
      <c r="E153" s="189" t="s">
        <v>235</v>
      </c>
      <c r="F153" s="189" t="s">
        <v>236</v>
      </c>
      <c r="G153" s="197" t="s">
        <v>237</v>
      </c>
      <c r="H153" s="189" t="s">
        <v>237</v>
      </c>
      <c r="I153" s="195"/>
      <c r="J153" s="195"/>
      <c r="K153" s="195"/>
      <c r="L153" s="195" t="s">
        <v>17</v>
      </c>
      <c r="M153" s="169"/>
      <c r="N153" s="225"/>
      <c r="O153" s="196"/>
    </row>
    <row r="154" spans="1:15" s="170" customFormat="1" ht="40.200000000000003" thickBot="1" x14ac:dyDescent="0.35">
      <c r="A154" s="194"/>
      <c r="B154" s="166"/>
      <c r="C154" s="174"/>
      <c r="D154" s="174"/>
      <c r="E154" s="189" t="s">
        <v>238</v>
      </c>
      <c r="F154" s="189" t="s">
        <v>239</v>
      </c>
      <c r="G154" s="189" t="s">
        <v>183</v>
      </c>
      <c r="H154" s="189" t="s">
        <v>183</v>
      </c>
      <c r="I154" s="195"/>
      <c r="J154" s="195"/>
      <c r="K154" s="195"/>
      <c r="L154" s="195" t="s">
        <v>17</v>
      </c>
      <c r="M154" s="169"/>
      <c r="N154" s="225"/>
      <c r="O154" s="196"/>
    </row>
    <row r="155" spans="1:15" s="170" customFormat="1" ht="53.4" thickBot="1" x14ac:dyDescent="0.35">
      <c r="A155" s="194">
        <v>27</v>
      </c>
      <c r="B155" s="166" t="s">
        <v>240</v>
      </c>
      <c r="C155" s="174" t="s">
        <v>185</v>
      </c>
      <c r="D155" s="175" t="s">
        <v>814</v>
      </c>
      <c r="E155" s="189" t="s">
        <v>241</v>
      </c>
      <c r="F155" s="189" t="s">
        <v>185</v>
      </c>
      <c r="G155" s="189" t="s">
        <v>183</v>
      </c>
      <c r="H155" s="189" t="s">
        <v>242</v>
      </c>
      <c r="I155" s="189" t="s">
        <v>17</v>
      </c>
      <c r="J155" s="189"/>
      <c r="K155" s="189"/>
      <c r="L155" s="189"/>
      <c r="M155" s="169"/>
      <c r="N155" s="225"/>
    </row>
    <row r="156" spans="1:15" s="170" customFormat="1" ht="40.200000000000003" thickBot="1" x14ac:dyDescent="0.35">
      <c r="A156" s="194"/>
      <c r="B156" s="166"/>
      <c r="C156" s="174"/>
      <c r="D156" s="175"/>
      <c r="E156" s="189" t="s">
        <v>243</v>
      </c>
      <c r="F156" s="189" t="s">
        <v>244</v>
      </c>
      <c r="G156" s="189" t="s">
        <v>245</v>
      </c>
      <c r="H156" s="189" t="s">
        <v>246</v>
      </c>
      <c r="I156" s="189"/>
      <c r="J156" s="189" t="s">
        <v>17</v>
      </c>
      <c r="K156" s="189"/>
      <c r="L156" s="189"/>
      <c r="M156" s="169"/>
      <c r="N156" s="225"/>
    </row>
    <row r="157" spans="1:15" s="170" customFormat="1" ht="40.200000000000003" thickBot="1" x14ac:dyDescent="0.35">
      <c r="A157" s="194"/>
      <c r="B157" s="166"/>
      <c r="C157" s="174"/>
      <c r="D157" s="175"/>
      <c r="E157" s="189" t="s">
        <v>247</v>
      </c>
      <c r="F157" s="189" t="s">
        <v>248</v>
      </c>
      <c r="G157" s="189" t="s">
        <v>245</v>
      </c>
      <c r="H157" s="189" t="s">
        <v>625</v>
      </c>
      <c r="I157" s="189"/>
      <c r="J157" s="189" t="s">
        <v>17</v>
      </c>
      <c r="K157" s="189"/>
      <c r="L157" s="189"/>
      <c r="M157" s="169"/>
      <c r="N157" s="224">
        <v>193357</v>
      </c>
    </row>
    <row r="158" spans="1:15" s="170" customFormat="1" ht="40.200000000000003" thickBot="1" x14ac:dyDescent="0.35">
      <c r="A158" s="194"/>
      <c r="B158" s="166"/>
      <c r="C158" s="174"/>
      <c r="D158" s="175"/>
      <c r="E158" s="189" t="s">
        <v>249</v>
      </c>
      <c r="F158" s="189" t="s">
        <v>250</v>
      </c>
      <c r="G158" s="189" t="s">
        <v>183</v>
      </c>
      <c r="H158" s="189" t="s">
        <v>251</v>
      </c>
      <c r="I158" s="189" t="s">
        <v>17</v>
      </c>
      <c r="J158" s="189" t="s">
        <v>17</v>
      </c>
      <c r="K158" s="189" t="s">
        <v>17</v>
      </c>
      <c r="L158" s="189" t="s">
        <v>17</v>
      </c>
      <c r="M158" s="169"/>
      <c r="N158" s="225"/>
    </row>
    <row r="159" spans="1:15" s="170" customFormat="1" ht="40.200000000000003" thickBot="1" x14ac:dyDescent="0.35">
      <c r="A159" s="194"/>
      <c r="B159" s="166"/>
      <c r="C159" s="174"/>
      <c r="D159" s="175"/>
      <c r="E159" s="192" t="s">
        <v>252</v>
      </c>
      <c r="F159" s="189" t="s">
        <v>253</v>
      </c>
      <c r="G159" s="189" t="s">
        <v>183</v>
      </c>
      <c r="H159" s="189" t="s">
        <v>251</v>
      </c>
      <c r="I159" s="189" t="s">
        <v>17</v>
      </c>
      <c r="J159" s="189" t="s">
        <v>17</v>
      </c>
      <c r="K159" s="189" t="s">
        <v>17</v>
      </c>
      <c r="L159" s="189" t="s">
        <v>17</v>
      </c>
      <c r="M159" s="169"/>
      <c r="N159" s="225"/>
    </row>
    <row r="160" spans="1:15" ht="18.600000000000001" customHeight="1" thickBot="1" x14ac:dyDescent="0.35">
      <c r="A160" s="128" t="s">
        <v>188</v>
      </c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30"/>
      <c r="N160" s="63"/>
    </row>
    <row r="161" spans="1:14" ht="35.4" customHeight="1" thickBot="1" x14ac:dyDescent="0.35">
      <c r="A161" s="131" t="s">
        <v>638</v>
      </c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3"/>
      <c r="N161" s="62"/>
    </row>
    <row r="162" spans="1:14" ht="18.600000000000001" customHeight="1" thickBot="1" x14ac:dyDescent="0.35">
      <c r="A162" s="134" t="s">
        <v>189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6"/>
    </row>
    <row r="163" spans="1:14" ht="18.600000000000001" customHeight="1" thickBot="1" x14ac:dyDescent="0.35">
      <c r="A163" s="134" t="s">
        <v>190</v>
      </c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6"/>
    </row>
    <row r="164" spans="1:14" ht="27" customHeight="1" thickBot="1" x14ac:dyDescent="0.35">
      <c r="A164" s="82" t="s">
        <v>3</v>
      </c>
      <c r="B164" s="82" t="s">
        <v>4</v>
      </c>
      <c r="C164" s="82" t="s">
        <v>5</v>
      </c>
      <c r="D164" s="82" t="s">
        <v>6</v>
      </c>
      <c r="E164" s="82" t="s">
        <v>7</v>
      </c>
      <c r="F164" s="82" t="s">
        <v>8</v>
      </c>
      <c r="G164" s="82" t="s">
        <v>9</v>
      </c>
      <c r="H164" s="82" t="s">
        <v>10</v>
      </c>
      <c r="I164" s="82" t="s">
        <v>11</v>
      </c>
      <c r="J164" s="82"/>
      <c r="K164" s="82"/>
      <c r="L164" s="82"/>
      <c r="M164" s="84" t="s">
        <v>12</v>
      </c>
      <c r="N164" s="84"/>
    </row>
    <row r="165" spans="1:14" ht="15" thickBot="1" x14ac:dyDescent="0.35">
      <c r="A165" s="82"/>
      <c r="B165" s="82"/>
      <c r="C165" s="82"/>
      <c r="D165" s="82"/>
      <c r="E165" s="82"/>
      <c r="F165" s="82"/>
      <c r="G165" s="82"/>
      <c r="H165" s="82"/>
      <c r="I165" s="82" t="s">
        <v>13</v>
      </c>
      <c r="J165" s="82" t="s">
        <v>14</v>
      </c>
      <c r="K165" s="82" t="s">
        <v>15</v>
      </c>
      <c r="L165" s="82" t="s">
        <v>16</v>
      </c>
      <c r="M165" s="82" t="s">
        <v>18</v>
      </c>
      <c r="N165" s="7" t="s">
        <v>19</v>
      </c>
    </row>
    <row r="166" spans="1:14" ht="15" thickBot="1" x14ac:dyDescent="0.35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7" t="s">
        <v>20</v>
      </c>
    </row>
    <row r="167" spans="1:14" ht="27" customHeight="1" thickBot="1" x14ac:dyDescent="0.35">
      <c r="A167" s="57"/>
      <c r="B167" s="57"/>
      <c r="C167" s="57"/>
      <c r="D167" s="57"/>
      <c r="E167" s="57"/>
      <c r="F167" s="57"/>
      <c r="G167" s="57"/>
      <c r="H167" s="57"/>
      <c r="I167" s="82"/>
      <c r="J167" s="82"/>
      <c r="K167" s="82"/>
      <c r="L167" s="82"/>
      <c r="M167" s="57"/>
      <c r="N167" s="7" t="s">
        <v>20</v>
      </c>
    </row>
    <row r="168" spans="1:14" s="170" customFormat="1" ht="106.2" thickBot="1" x14ac:dyDescent="0.35">
      <c r="A168" s="198">
        <v>29</v>
      </c>
      <c r="B168" s="166" t="s">
        <v>654</v>
      </c>
      <c r="C168" s="180" t="s">
        <v>815</v>
      </c>
      <c r="D168" s="166" t="s">
        <v>816</v>
      </c>
      <c r="E168" s="173" t="s">
        <v>818</v>
      </c>
      <c r="F168" s="176" t="s">
        <v>828</v>
      </c>
      <c r="G168" s="166" t="s">
        <v>833</v>
      </c>
      <c r="H168" s="166" t="s">
        <v>834</v>
      </c>
      <c r="I168" s="176" t="s">
        <v>17</v>
      </c>
      <c r="J168" s="176"/>
      <c r="K168" s="176"/>
      <c r="L168" s="176"/>
      <c r="M168" s="177"/>
      <c r="N168" s="224">
        <v>100000</v>
      </c>
    </row>
    <row r="169" spans="1:14" s="170" customFormat="1" ht="79.8" thickBot="1" x14ac:dyDescent="0.35">
      <c r="A169" s="198"/>
      <c r="B169" s="166"/>
      <c r="C169" s="182"/>
      <c r="D169" s="166"/>
      <c r="E169" s="173" t="s">
        <v>819</v>
      </c>
      <c r="F169" s="173" t="s">
        <v>829</v>
      </c>
      <c r="G169" s="166"/>
      <c r="H169" s="166"/>
      <c r="I169" s="176"/>
      <c r="J169" s="176" t="s">
        <v>17</v>
      </c>
      <c r="K169" s="176"/>
      <c r="L169" s="176"/>
      <c r="M169" s="177"/>
      <c r="N169" s="224">
        <v>30000</v>
      </c>
    </row>
    <row r="170" spans="1:14" s="170" customFormat="1" ht="93" thickBot="1" x14ac:dyDescent="0.35">
      <c r="A170" s="198"/>
      <c r="B170" s="166"/>
      <c r="C170" s="182"/>
      <c r="D170" s="166"/>
      <c r="E170" s="173" t="s">
        <v>820</v>
      </c>
      <c r="F170" s="173"/>
      <c r="G170" s="166"/>
      <c r="H170" s="166"/>
      <c r="I170" s="176"/>
      <c r="J170" s="176"/>
      <c r="K170" s="176" t="s">
        <v>835</v>
      </c>
      <c r="L170" s="176"/>
      <c r="M170" s="177"/>
      <c r="N170" s="224">
        <v>150000</v>
      </c>
    </row>
    <row r="171" spans="1:14" s="170" customFormat="1" ht="93" thickBot="1" x14ac:dyDescent="0.35">
      <c r="A171" s="198"/>
      <c r="B171" s="166"/>
      <c r="C171" s="182"/>
      <c r="D171" s="166"/>
      <c r="E171" s="173" t="s">
        <v>821</v>
      </c>
      <c r="F171" s="173"/>
      <c r="G171" s="166"/>
      <c r="H171" s="166"/>
      <c r="I171" s="176" t="s">
        <v>835</v>
      </c>
      <c r="J171" s="176" t="s">
        <v>17</v>
      </c>
      <c r="K171" s="176" t="s">
        <v>17</v>
      </c>
      <c r="L171" s="176"/>
      <c r="M171" s="177"/>
      <c r="N171" s="224">
        <v>60000</v>
      </c>
    </row>
    <row r="172" spans="1:14" s="170" customFormat="1" ht="53.4" customHeight="1" thickBot="1" x14ac:dyDescent="0.35">
      <c r="A172" s="198"/>
      <c r="B172" s="166"/>
      <c r="C172" s="183"/>
      <c r="D172" s="166"/>
      <c r="E172" s="173" t="s">
        <v>822</v>
      </c>
      <c r="F172" s="173"/>
      <c r="G172" s="166"/>
      <c r="H172" s="166"/>
      <c r="I172" s="176"/>
      <c r="J172" s="176" t="s">
        <v>17</v>
      </c>
      <c r="K172" s="176"/>
      <c r="L172" s="176" t="s">
        <v>17</v>
      </c>
      <c r="M172" s="177"/>
      <c r="N172" s="224">
        <v>180000</v>
      </c>
    </row>
    <row r="173" spans="1:14" s="170" customFormat="1" ht="93" customHeight="1" thickBot="1" x14ac:dyDescent="0.35">
      <c r="A173" s="198"/>
      <c r="B173" s="166"/>
      <c r="C173" s="180" t="s">
        <v>817</v>
      </c>
      <c r="D173" s="166"/>
      <c r="E173" s="173" t="s">
        <v>823</v>
      </c>
      <c r="F173" s="173" t="s">
        <v>830</v>
      </c>
      <c r="G173" s="166"/>
      <c r="H173" s="166"/>
      <c r="I173" s="176"/>
      <c r="J173" s="176" t="s">
        <v>17</v>
      </c>
      <c r="K173" s="176" t="s">
        <v>835</v>
      </c>
      <c r="L173" s="176" t="s">
        <v>17</v>
      </c>
      <c r="M173" s="177"/>
      <c r="N173" s="224">
        <v>200000</v>
      </c>
    </row>
    <row r="174" spans="1:14" s="170" customFormat="1" ht="66.599999999999994" thickBot="1" x14ac:dyDescent="0.35">
      <c r="A174" s="198"/>
      <c r="B174" s="166"/>
      <c r="C174" s="182"/>
      <c r="D174" s="166"/>
      <c r="E174" s="173" t="s">
        <v>824</v>
      </c>
      <c r="F174" s="173"/>
      <c r="G174" s="166"/>
      <c r="H174" s="166"/>
      <c r="I174" s="176" t="s">
        <v>17</v>
      </c>
      <c r="J174" s="176" t="s">
        <v>17</v>
      </c>
      <c r="K174" s="176" t="s">
        <v>17</v>
      </c>
      <c r="L174" s="176" t="s">
        <v>17</v>
      </c>
      <c r="M174" s="177"/>
      <c r="N174" s="224">
        <v>100000</v>
      </c>
    </row>
    <row r="175" spans="1:14" s="170" customFormat="1" ht="66.599999999999994" thickBot="1" x14ac:dyDescent="0.35">
      <c r="A175" s="198"/>
      <c r="B175" s="166"/>
      <c r="C175" s="182"/>
      <c r="D175" s="166"/>
      <c r="E175" s="173" t="s">
        <v>825</v>
      </c>
      <c r="F175" s="173" t="s">
        <v>831</v>
      </c>
      <c r="G175" s="166"/>
      <c r="H175" s="166"/>
      <c r="I175" s="176"/>
      <c r="J175" s="176" t="s">
        <v>17</v>
      </c>
      <c r="K175" s="176" t="s">
        <v>17</v>
      </c>
      <c r="L175" s="176"/>
      <c r="M175" s="177"/>
      <c r="N175" s="224">
        <v>50000</v>
      </c>
    </row>
    <row r="176" spans="1:14" s="170" customFormat="1" ht="53.4" thickBot="1" x14ac:dyDescent="0.35">
      <c r="A176" s="198"/>
      <c r="B176" s="166"/>
      <c r="C176" s="182"/>
      <c r="D176" s="166"/>
      <c r="E176" s="173" t="s">
        <v>826</v>
      </c>
      <c r="F176" s="173" t="s">
        <v>829</v>
      </c>
      <c r="G176" s="166"/>
      <c r="H176" s="166"/>
      <c r="I176" s="176"/>
      <c r="J176" s="176" t="s">
        <v>17</v>
      </c>
      <c r="K176" s="176" t="s">
        <v>17</v>
      </c>
      <c r="L176" s="176"/>
      <c r="M176" s="177"/>
      <c r="N176" s="224">
        <v>20000</v>
      </c>
    </row>
    <row r="177" spans="1:14" s="170" customFormat="1" ht="53.4" thickBot="1" x14ac:dyDescent="0.35">
      <c r="A177" s="198"/>
      <c r="B177" s="166"/>
      <c r="C177" s="183"/>
      <c r="D177" s="166"/>
      <c r="E177" s="173" t="s">
        <v>827</v>
      </c>
      <c r="F177" s="173" t="s">
        <v>832</v>
      </c>
      <c r="G177" s="166"/>
      <c r="H177" s="166"/>
      <c r="I177" s="176" t="s">
        <v>17</v>
      </c>
      <c r="J177" s="176" t="s">
        <v>17</v>
      </c>
      <c r="K177" s="176" t="s">
        <v>17</v>
      </c>
      <c r="L177" s="176" t="s">
        <v>17</v>
      </c>
      <c r="M177" s="177"/>
      <c r="N177" s="224">
        <v>200000</v>
      </c>
    </row>
    <row r="178" spans="1:14" s="170" customFormat="1" ht="93" thickBot="1" x14ac:dyDescent="0.35">
      <c r="A178" s="199">
        <v>31</v>
      </c>
      <c r="B178" s="174" t="s">
        <v>191</v>
      </c>
      <c r="C178" s="174" t="s">
        <v>268</v>
      </c>
      <c r="D178" s="192" t="s">
        <v>269</v>
      </c>
      <c r="E178" s="189" t="s">
        <v>270</v>
      </c>
      <c r="F178" s="189" t="s">
        <v>271</v>
      </c>
      <c r="G178" s="189" t="s">
        <v>183</v>
      </c>
      <c r="H178" s="189" t="s">
        <v>651</v>
      </c>
      <c r="I178" s="200" t="s">
        <v>17</v>
      </c>
      <c r="J178" s="200" t="s">
        <v>17</v>
      </c>
      <c r="K178" s="200" t="s">
        <v>17</v>
      </c>
      <c r="L178" s="200" t="s">
        <v>17</v>
      </c>
      <c r="M178" s="177"/>
      <c r="N178" s="223"/>
    </row>
    <row r="179" spans="1:14" s="170" customFormat="1" ht="66.599999999999994" thickBot="1" x14ac:dyDescent="0.35">
      <c r="A179" s="199"/>
      <c r="B179" s="174"/>
      <c r="C179" s="174"/>
      <c r="D179" s="192" t="s">
        <v>272</v>
      </c>
      <c r="E179" s="189" t="s">
        <v>273</v>
      </c>
      <c r="F179" s="189" t="s">
        <v>274</v>
      </c>
      <c r="G179" s="189" t="s">
        <v>183</v>
      </c>
      <c r="H179" s="189" t="s">
        <v>652</v>
      </c>
      <c r="I179" s="200"/>
      <c r="J179" s="200" t="s">
        <v>17</v>
      </c>
      <c r="K179" s="200" t="s">
        <v>17</v>
      </c>
      <c r="L179" s="200" t="s">
        <v>17</v>
      </c>
      <c r="M179" s="177"/>
      <c r="N179" s="223"/>
    </row>
    <row r="180" spans="1:14" s="170" customFormat="1" ht="154.5" customHeight="1" thickBot="1" x14ac:dyDescent="0.35">
      <c r="A180" s="199"/>
      <c r="B180" s="174"/>
      <c r="C180" s="174" t="s">
        <v>307</v>
      </c>
      <c r="D180" s="192" t="s">
        <v>275</v>
      </c>
      <c r="E180" s="189" t="s">
        <v>276</v>
      </c>
      <c r="F180" s="189" t="s">
        <v>277</v>
      </c>
      <c r="G180" s="189" t="s">
        <v>183</v>
      </c>
      <c r="H180" s="189" t="s">
        <v>652</v>
      </c>
      <c r="I180" s="200"/>
      <c r="J180" s="200"/>
      <c r="K180" s="200"/>
      <c r="L180" s="200" t="s">
        <v>17</v>
      </c>
      <c r="M180" s="177"/>
      <c r="N180" s="223"/>
    </row>
    <row r="181" spans="1:14" s="170" customFormat="1" ht="66.599999999999994" thickBot="1" x14ac:dyDescent="0.35">
      <c r="A181" s="199"/>
      <c r="B181" s="174"/>
      <c r="C181" s="174"/>
      <c r="D181" s="192" t="s">
        <v>278</v>
      </c>
      <c r="E181" s="192" t="s">
        <v>279</v>
      </c>
      <c r="F181" s="189" t="s">
        <v>280</v>
      </c>
      <c r="G181" s="189" t="s">
        <v>183</v>
      </c>
      <c r="H181" s="189" t="s">
        <v>652</v>
      </c>
      <c r="I181" s="200" t="s">
        <v>17</v>
      </c>
      <c r="J181" s="200" t="s">
        <v>17</v>
      </c>
      <c r="K181" s="200"/>
      <c r="L181" s="200"/>
      <c r="M181" s="177"/>
      <c r="N181" s="223"/>
    </row>
    <row r="182" spans="1:14" s="170" customFormat="1" ht="27" thickBot="1" x14ac:dyDescent="0.35">
      <c r="A182" s="199"/>
      <c r="B182" s="174" t="s">
        <v>281</v>
      </c>
      <c r="C182" s="174"/>
      <c r="D182" s="192" t="s">
        <v>283</v>
      </c>
      <c r="E182" s="192" t="s">
        <v>284</v>
      </c>
      <c r="F182" s="189" t="s">
        <v>285</v>
      </c>
      <c r="G182" s="174"/>
      <c r="H182" s="189" t="s">
        <v>282</v>
      </c>
      <c r="I182" s="200"/>
      <c r="J182" s="200" t="s">
        <v>17</v>
      </c>
      <c r="K182" s="200"/>
      <c r="L182" s="200"/>
      <c r="M182" s="177"/>
      <c r="N182" s="223"/>
    </row>
    <row r="183" spans="1:14" s="170" customFormat="1" ht="27" thickBot="1" x14ac:dyDescent="0.35">
      <c r="A183" s="199"/>
      <c r="B183" s="174"/>
      <c r="C183" s="174"/>
      <c r="D183" s="192" t="s">
        <v>286</v>
      </c>
      <c r="E183" s="192" t="s">
        <v>287</v>
      </c>
      <c r="F183" s="189" t="s">
        <v>285</v>
      </c>
      <c r="G183" s="174"/>
      <c r="H183" s="189" t="s">
        <v>282</v>
      </c>
      <c r="I183" s="200"/>
      <c r="J183" s="200" t="s">
        <v>17</v>
      </c>
      <c r="K183" s="200"/>
      <c r="L183" s="200"/>
      <c r="M183" s="177"/>
      <c r="N183" s="223"/>
    </row>
    <row r="184" spans="1:14" s="170" customFormat="1" ht="45" customHeight="1" thickBot="1" x14ac:dyDescent="0.35">
      <c r="A184" s="199"/>
      <c r="B184" s="174"/>
      <c r="C184" s="174"/>
      <c r="D184" s="192" t="s">
        <v>288</v>
      </c>
      <c r="E184" s="192" t="s">
        <v>289</v>
      </c>
      <c r="F184" s="189" t="s">
        <v>285</v>
      </c>
      <c r="G184" s="174"/>
      <c r="H184" s="189" t="s">
        <v>282</v>
      </c>
      <c r="I184" s="200"/>
      <c r="J184" s="200" t="s">
        <v>17</v>
      </c>
      <c r="K184" s="200"/>
      <c r="L184" s="200"/>
      <c r="M184" s="177"/>
      <c r="N184" s="223"/>
    </row>
    <row r="185" spans="1:14" s="170" customFormat="1" ht="53.4" thickBot="1" x14ac:dyDescent="0.35">
      <c r="A185" s="199"/>
      <c r="B185" s="174"/>
      <c r="C185" s="174" t="s">
        <v>290</v>
      </c>
      <c r="D185" s="192" t="s">
        <v>291</v>
      </c>
      <c r="E185" s="189" t="s">
        <v>292</v>
      </c>
      <c r="F185" s="189" t="s">
        <v>293</v>
      </c>
      <c r="G185" s="189" t="s">
        <v>187</v>
      </c>
      <c r="H185" s="189" t="s">
        <v>187</v>
      </c>
      <c r="I185" s="200"/>
      <c r="J185" s="200"/>
      <c r="K185" s="200"/>
      <c r="L185" s="200" t="s">
        <v>17</v>
      </c>
      <c r="M185" s="177"/>
      <c r="N185" s="223"/>
    </row>
    <row r="186" spans="1:14" s="170" customFormat="1" ht="66.599999999999994" thickBot="1" x14ac:dyDescent="0.35">
      <c r="A186" s="199"/>
      <c r="B186" s="174"/>
      <c r="C186" s="174"/>
      <c r="D186" s="192" t="s">
        <v>294</v>
      </c>
      <c r="E186" s="189" t="s">
        <v>295</v>
      </c>
      <c r="F186" s="189" t="s">
        <v>296</v>
      </c>
      <c r="G186" s="189" t="s">
        <v>183</v>
      </c>
      <c r="H186" s="189" t="s">
        <v>183</v>
      </c>
      <c r="I186" s="200" t="s">
        <v>17</v>
      </c>
      <c r="J186" s="200" t="s">
        <v>17</v>
      </c>
      <c r="K186" s="200" t="s">
        <v>17</v>
      </c>
      <c r="L186" s="200" t="s">
        <v>17</v>
      </c>
      <c r="M186" s="177"/>
      <c r="N186" s="223"/>
    </row>
    <row r="187" spans="1:14" s="170" customFormat="1" ht="89.4" customHeight="1" thickBot="1" x14ac:dyDescent="0.35">
      <c r="A187" s="199"/>
      <c r="B187" s="174"/>
      <c r="C187" s="174"/>
      <c r="D187" s="192" t="s">
        <v>297</v>
      </c>
      <c r="E187" s="189" t="s">
        <v>298</v>
      </c>
      <c r="F187" s="189" t="s">
        <v>299</v>
      </c>
      <c r="G187" s="189" t="s">
        <v>183</v>
      </c>
      <c r="H187" s="189" t="s">
        <v>300</v>
      </c>
      <c r="I187" s="200" t="s">
        <v>17</v>
      </c>
      <c r="J187" s="200" t="s">
        <v>17</v>
      </c>
      <c r="K187" s="200" t="s">
        <v>17</v>
      </c>
      <c r="L187" s="200" t="s">
        <v>17</v>
      </c>
      <c r="M187" s="177"/>
      <c r="N187" s="223"/>
    </row>
    <row r="188" spans="1:14" s="170" customFormat="1" ht="90" customHeight="1" thickBot="1" x14ac:dyDescent="0.35">
      <c r="A188" s="199"/>
      <c r="B188" s="174"/>
      <c r="C188" s="174" t="s">
        <v>301</v>
      </c>
      <c r="D188" s="174" t="s">
        <v>302</v>
      </c>
      <c r="E188" s="189" t="s">
        <v>303</v>
      </c>
      <c r="F188" s="189" t="s">
        <v>296</v>
      </c>
      <c r="G188" s="174" t="s">
        <v>183</v>
      </c>
      <c r="H188" s="189" t="s">
        <v>186</v>
      </c>
      <c r="I188" s="200" t="s">
        <v>17</v>
      </c>
      <c r="J188" s="200" t="s">
        <v>17</v>
      </c>
      <c r="K188" s="200"/>
      <c r="L188" s="200"/>
      <c r="M188" s="177"/>
      <c r="N188" s="223"/>
    </row>
    <row r="189" spans="1:14" s="170" customFormat="1" ht="27" thickBot="1" x14ac:dyDescent="0.35">
      <c r="A189" s="199"/>
      <c r="B189" s="174"/>
      <c r="C189" s="174"/>
      <c r="D189" s="174"/>
      <c r="E189" s="189" t="s">
        <v>304</v>
      </c>
      <c r="F189" s="189" t="s">
        <v>305</v>
      </c>
      <c r="G189" s="174"/>
      <c r="H189" s="189" t="s">
        <v>186</v>
      </c>
      <c r="I189" s="200" t="s">
        <v>17</v>
      </c>
      <c r="J189" s="200" t="s">
        <v>17</v>
      </c>
      <c r="K189" s="200"/>
      <c r="L189" s="200"/>
      <c r="M189" s="177"/>
      <c r="N189" s="223"/>
    </row>
    <row r="190" spans="1:14" s="170" customFormat="1" ht="36" customHeight="1" thickBot="1" x14ac:dyDescent="0.35">
      <c r="A190" s="199"/>
      <c r="B190" s="174"/>
      <c r="C190" s="174"/>
      <c r="D190" s="174"/>
      <c r="E190" s="189" t="s">
        <v>306</v>
      </c>
      <c r="F190" s="189" t="s">
        <v>285</v>
      </c>
      <c r="G190" s="174"/>
      <c r="H190" s="189" t="s">
        <v>183</v>
      </c>
      <c r="I190" s="200"/>
      <c r="J190" s="200"/>
      <c r="K190" s="200"/>
      <c r="L190" s="200" t="s">
        <v>17</v>
      </c>
      <c r="M190" s="177"/>
      <c r="N190" s="223"/>
    </row>
    <row r="191" spans="1:14" ht="40.950000000000003" customHeight="1" thickBot="1" x14ac:dyDescent="0.35">
      <c r="A191" s="131" t="s">
        <v>638</v>
      </c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3"/>
    </row>
    <row r="192" spans="1:14" ht="24.6" customHeight="1" thickBot="1" x14ac:dyDescent="0.35">
      <c r="A192" s="134" t="s">
        <v>192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6"/>
    </row>
    <row r="193" spans="1:14" ht="15" thickBot="1" x14ac:dyDescent="0.35">
      <c r="A193" s="134" t="s">
        <v>193</v>
      </c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6"/>
    </row>
    <row r="194" spans="1:14" ht="27" customHeight="1" thickBot="1" x14ac:dyDescent="0.35">
      <c r="A194" s="82" t="s">
        <v>3</v>
      </c>
      <c r="B194" s="82" t="s">
        <v>4</v>
      </c>
      <c r="C194" s="82" t="s">
        <v>5</v>
      </c>
      <c r="D194" s="82" t="s">
        <v>6</v>
      </c>
      <c r="E194" s="82" t="s">
        <v>7</v>
      </c>
      <c r="F194" s="82" t="s">
        <v>8</v>
      </c>
      <c r="G194" s="82" t="s">
        <v>9</v>
      </c>
      <c r="H194" s="82" t="s">
        <v>10</v>
      </c>
      <c r="I194" s="82" t="s">
        <v>11</v>
      </c>
      <c r="J194" s="82"/>
      <c r="K194" s="82"/>
      <c r="L194" s="82"/>
      <c r="M194" s="84" t="s">
        <v>12</v>
      </c>
      <c r="N194" s="84"/>
    </row>
    <row r="195" spans="1:14" ht="15" thickBot="1" x14ac:dyDescent="0.35">
      <c r="A195" s="82"/>
      <c r="B195" s="82"/>
      <c r="C195" s="82"/>
      <c r="D195" s="82"/>
      <c r="E195" s="82"/>
      <c r="F195" s="82"/>
      <c r="G195" s="82"/>
      <c r="H195" s="82"/>
      <c r="I195" s="82" t="s">
        <v>13</v>
      </c>
      <c r="J195" s="82" t="s">
        <v>14</v>
      </c>
      <c r="K195" s="82" t="s">
        <v>15</v>
      </c>
      <c r="L195" s="82" t="s">
        <v>16</v>
      </c>
      <c r="M195" s="82" t="s">
        <v>18</v>
      </c>
      <c r="N195" s="7" t="s">
        <v>19</v>
      </c>
    </row>
    <row r="196" spans="1:14" ht="15" thickBot="1" x14ac:dyDescent="0.3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7" t="s">
        <v>20</v>
      </c>
    </row>
    <row r="197" spans="1:14" s="170" customFormat="1" ht="66.599999999999994" thickBot="1" x14ac:dyDescent="0.35">
      <c r="A197" s="199">
        <v>33</v>
      </c>
      <c r="B197" s="174" t="s">
        <v>194</v>
      </c>
      <c r="C197" s="174" t="s">
        <v>195</v>
      </c>
      <c r="D197" s="175" t="s">
        <v>308</v>
      </c>
      <c r="E197" s="189" t="s">
        <v>254</v>
      </c>
      <c r="F197" s="189" t="s">
        <v>255</v>
      </c>
      <c r="G197" s="174" t="s">
        <v>183</v>
      </c>
      <c r="H197" s="189" t="s">
        <v>256</v>
      </c>
      <c r="I197" s="200" t="s">
        <v>17</v>
      </c>
      <c r="J197" s="200" t="s">
        <v>17</v>
      </c>
      <c r="K197" s="200" t="s">
        <v>17</v>
      </c>
      <c r="L197" s="200" t="s">
        <v>17</v>
      </c>
      <c r="M197" s="177"/>
      <c r="N197" s="224">
        <v>35000</v>
      </c>
    </row>
    <row r="198" spans="1:14" s="170" customFormat="1" ht="66.599999999999994" thickBot="1" x14ac:dyDescent="0.35">
      <c r="A198" s="199"/>
      <c r="B198" s="174"/>
      <c r="C198" s="174"/>
      <c r="D198" s="175"/>
      <c r="E198" s="189" t="s">
        <v>257</v>
      </c>
      <c r="F198" s="189" t="s">
        <v>255</v>
      </c>
      <c r="G198" s="174"/>
      <c r="H198" s="189" t="s">
        <v>256</v>
      </c>
      <c r="I198" s="200" t="s">
        <v>17</v>
      </c>
      <c r="J198" s="200" t="s">
        <v>17</v>
      </c>
      <c r="K198" s="200" t="s">
        <v>17</v>
      </c>
      <c r="L198" s="200" t="s">
        <v>17</v>
      </c>
      <c r="M198" s="177"/>
      <c r="N198" s="224">
        <v>35000</v>
      </c>
    </row>
    <row r="199" spans="1:14" s="170" customFormat="1" ht="66.599999999999994" thickBot="1" x14ac:dyDescent="0.35">
      <c r="A199" s="199"/>
      <c r="B199" s="174"/>
      <c r="C199" s="174"/>
      <c r="D199" s="175"/>
      <c r="E199" s="189" t="s">
        <v>258</v>
      </c>
      <c r="F199" s="189" t="s">
        <v>255</v>
      </c>
      <c r="G199" s="174"/>
      <c r="H199" s="189" t="s">
        <v>256</v>
      </c>
      <c r="I199" s="200" t="s">
        <v>17</v>
      </c>
      <c r="J199" s="200" t="s">
        <v>17</v>
      </c>
      <c r="K199" s="200" t="s">
        <v>17</v>
      </c>
      <c r="L199" s="200" t="s">
        <v>17</v>
      </c>
      <c r="M199" s="177"/>
      <c r="N199" s="224">
        <v>35000</v>
      </c>
    </row>
    <row r="200" spans="1:14" s="170" customFormat="1" ht="81.599999999999994" customHeight="1" thickBot="1" x14ac:dyDescent="0.35">
      <c r="A200" s="199"/>
      <c r="B200" s="174"/>
      <c r="C200" s="174" t="s">
        <v>259</v>
      </c>
      <c r="D200" s="175" t="s">
        <v>260</v>
      </c>
      <c r="E200" s="189" t="s">
        <v>261</v>
      </c>
      <c r="F200" s="189" t="s">
        <v>262</v>
      </c>
      <c r="G200" s="174" t="s">
        <v>183</v>
      </c>
      <c r="H200" s="189" t="s">
        <v>263</v>
      </c>
      <c r="I200" s="200" t="s">
        <v>17</v>
      </c>
      <c r="J200" s="200"/>
      <c r="K200" s="200"/>
      <c r="L200" s="200"/>
      <c r="M200" s="177"/>
      <c r="N200" s="223"/>
    </row>
    <row r="201" spans="1:14" s="170" customFormat="1" ht="27" thickBot="1" x14ac:dyDescent="0.35">
      <c r="A201" s="199"/>
      <c r="B201" s="174"/>
      <c r="C201" s="174"/>
      <c r="D201" s="175"/>
      <c r="E201" s="189" t="s">
        <v>264</v>
      </c>
      <c r="F201" s="189" t="s">
        <v>265</v>
      </c>
      <c r="G201" s="174"/>
      <c r="H201" s="189" t="s">
        <v>263</v>
      </c>
      <c r="I201" s="200"/>
      <c r="J201" s="200"/>
      <c r="K201" s="200"/>
      <c r="L201" s="200" t="s">
        <v>17</v>
      </c>
      <c r="M201" s="177"/>
      <c r="N201" s="223"/>
    </row>
    <row r="202" spans="1:14" s="170" customFormat="1" ht="27" thickBot="1" x14ac:dyDescent="0.35">
      <c r="A202" s="199"/>
      <c r="B202" s="174"/>
      <c r="C202" s="174"/>
      <c r="D202" s="175"/>
      <c r="E202" s="189" t="s">
        <v>266</v>
      </c>
      <c r="F202" s="189" t="s">
        <v>267</v>
      </c>
      <c r="G202" s="174"/>
      <c r="H202" s="189" t="s">
        <v>263</v>
      </c>
      <c r="I202" s="200"/>
      <c r="J202" s="200"/>
      <c r="K202" s="200"/>
      <c r="L202" s="200" t="s">
        <v>17</v>
      </c>
      <c r="M202" s="177"/>
      <c r="N202" s="223"/>
    </row>
    <row r="203" spans="1:14" ht="29.4" customHeight="1" thickBot="1" x14ac:dyDescent="0.35">
      <c r="A203" s="128" t="s">
        <v>196</v>
      </c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30"/>
    </row>
    <row r="204" spans="1:14" ht="36" customHeight="1" thickBot="1" x14ac:dyDescent="0.35">
      <c r="A204" s="131" t="s">
        <v>638</v>
      </c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3"/>
      <c r="M204" s="62"/>
      <c r="N204" s="62"/>
    </row>
    <row r="205" spans="1:14" ht="19.2" customHeight="1" thickBot="1" x14ac:dyDescent="0.35">
      <c r="A205" s="134" t="s">
        <v>192</v>
      </c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6"/>
    </row>
    <row r="206" spans="1:14" ht="19.2" customHeight="1" thickBot="1" x14ac:dyDescent="0.35">
      <c r="A206" s="134" t="s">
        <v>193</v>
      </c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6"/>
    </row>
    <row r="207" spans="1:14" ht="27" customHeight="1" thickBot="1" x14ac:dyDescent="0.35">
      <c r="A207" s="82" t="s">
        <v>3</v>
      </c>
      <c r="B207" s="82" t="s">
        <v>4</v>
      </c>
      <c r="C207" s="82" t="s">
        <v>5</v>
      </c>
      <c r="D207" s="82" t="s">
        <v>6</v>
      </c>
      <c r="E207" s="82" t="s">
        <v>7</v>
      </c>
      <c r="F207" s="82" t="s">
        <v>8</v>
      </c>
      <c r="G207" s="82" t="s">
        <v>9</v>
      </c>
      <c r="H207" s="82" t="s">
        <v>10</v>
      </c>
      <c r="I207" s="82" t="s">
        <v>11</v>
      </c>
      <c r="J207" s="82"/>
      <c r="K207" s="82"/>
      <c r="L207" s="82"/>
      <c r="M207" s="84" t="s">
        <v>12</v>
      </c>
      <c r="N207" s="84"/>
    </row>
    <row r="208" spans="1:14" ht="15" thickBot="1" x14ac:dyDescent="0.35">
      <c r="A208" s="82"/>
      <c r="B208" s="82"/>
      <c r="C208" s="82"/>
      <c r="D208" s="82"/>
      <c r="E208" s="82"/>
      <c r="F208" s="82"/>
      <c r="G208" s="82"/>
      <c r="H208" s="82"/>
      <c r="I208" s="82" t="s">
        <v>13</v>
      </c>
      <c r="J208" s="82" t="s">
        <v>14</v>
      </c>
      <c r="K208" s="82" t="s">
        <v>15</v>
      </c>
      <c r="L208" s="82" t="s">
        <v>16</v>
      </c>
      <c r="M208" s="82" t="s">
        <v>18</v>
      </c>
      <c r="N208" s="7" t="s">
        <v>19</v>
      </c>
    </row>
    <row r="209" spans="1:14" ht="15" thickBot="1" x14ac:dyDescent="0.35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7" t="s">
        <v>20</v>
      </c>
    </row>
    <row r="210" spans="1:14" s="170" customFormat="1" ht="30.6" customHeight="1" thickBot="1" x14ac:dyDescent="0.35">
      <c r="A210" s="201">
        <v>35</v>
      </c>
      <c r="B210" s="180" t="s">
        <v>836</v>
      </c>
      <c r="C210" s="180" t="s">
        <v>837</v>
      </c>
      <c r="D210" s="180" t="s">
        <v>838</v>
      </c>
      <c r="E210" s="176" t="s">
        <v>839</v>
      </c>
      <c r="F210" s="180" t="s">
        <v>843</v>
      </c>
      <c r="G210" s="180" t="s">
        <v>844</v>
      </c>
      <c r="H210" s="180" t="s">
        <v>845</v>
      </c>
      <c r="I210" s="176" t="s">
        <v>17</v>
      </c>
      <c r="J210" s="176"/>
      <c r="K210" s="176"/>
      <c r="L210" s="176"/>
      <c r="M210" s="169"/>
      <c r="N210" s="222"/>
    </row>
    <row r="211" spans="1:14" s="170" customFormat="1" ht="30.6" customHeight="1" thickBot="1" x14ac:dyDescent="0.35">
      <c r="A211" s="202"/>
      <c r="B211" s="182"/>
      <c r="C211" s="182"/>
      <c r="D211" s="182"/>
      <c r="E211" s="176" t="s">
        <v>840</v>
      </c>
      <c r="F211" s="182"/>
      <c r="G211" s="182"/>
      <c r="H211" s="182"/>
      <c r="I211" s="176"/>
      <c r="J211" s="176"/>
      <c r="K211" s="176"/>
      <c r="L211" s="176"/>
      <c r="M211" s="169"/>
      <c r="N211" s="222"/>
    </row>
    <row r="212" spans="1:14" s="170" customFormat="1" ht="30.6" customHeight="1" thickBot="1" x14ac:dyDescent="0.35">
      <c r="A212" s="202"/>
      <c r="B212" s="182"/>
      <c r="C212" s="182"/>
      <c r="D212" s="182"/>
      <c r="E212" s="176" t="s">
        <v>841</v>
      </c>
      <c r="F212" s="182"/>
      <c r="G212" s="182"/>
      <c r="H212" s="182"/>
      <c r="I212" s="176"/>
      <c r="J212" s="176" t="s">
        <v>17</v>
      </c>
      <c r="K212" s="176"/>
      <c r="L212" s="176"/>
      <c r="M212" s="169"/>
      <c r="N212" s="222"/>
    </row>
    <row r="213" spans="1:14" s="170" customFormat="1" ht="30.6" customHeight="1" thickBot="1" x14ac:dyDescent="0.35">
      <c r="A213" s="203"/>
      <c r="B213" s="183"/>
      <c r="C213" s="183"/>
      <c r="D213" s="183"/>
      <c r="E213" s="176" t="s">
        <v>842</v>
      </c>
      <c r="F213" s="183"/>
      <c r="G213" s="183"/>
      <c r="H213" s="183"/>
      <c r="I213" s="176"/>
      <c r="J213" s="176"/>
      <c r="K213" s="176" t="s">
        <v>17</v>
      </c>
      <c r="L213" s="176"/>
      <c r="M213" s="169"/>
      <c r="N213" s="222"/>
    </row>
    <row r="214" spans="1:14" s="170" customFormat="1" ht="49.2" customHeight="1" thickBot="1" x14ac:dyDescent="0.35">
      <c r="A214" s="194">
        <v>37</v>
      </c>
      <c r="B214" s="180" t="s">
        <v>846</v>
      </c>
      <c r="C214" s="166" t="s">
        <v>847</v>
      </c>
      <c r="D214" s="166" t="s">
        <v>198</v>
      </c>
      <c r="E214" s="176" t="s">
        <v>848</v>
      </c>
      <c r="F214" s="180" t="s">
        <v>851</v>
      </c>
      <c r="G214" s="166" t="s">
        <v>197</v>
      </c>
      <c r="H214" s="166" t="s">
        <v>852</v>
      </c>
      <c r="I214" s="176"/>
      <c r="J214" s="176" t="s">
        <v>17</v>
      </c>
      <c r="K214" s="176"/>
      <c r="L214" s="176"/>
      <c r="M214" s="169"/>
      <c r="N214" s="222"/>
    </row>
    <row r="215" spans="1:14" s="170" customFormat="1" ht="49.2" customHeight="1" thickBot="1" x14ac:dyDescent="0.35">
      <c r="A215" s="194"/>
      <c r="B215" s="182"/>
      <c r="C215" s="166"/>
      <c r="D215" s="166"/>
      <c r="E215" s="176" t="s">
        <v>849</v>
      </c>
      <c r="F215" s="182"/>
      <c r="G215" s="166"/>
      <c r="H215" s="166"/>
      <c r="I215" s="176"/>
      <c r="J215" s="176" t="s">
        <v>17</v>
      </c>
      <c r="K215" s="176"/>
      <c r="L215" s="176"/>
      <c r="M215" s="169"/>
      <c r="N215" s="222"/>
    </row>
    <row r="216" spans="1:14" s="170" customFormat="1" ht="49.2" customHeight="1" thickBot="1" x14ac:dyDescent="0.35">
      <c r="A216" s="194"/>
      <c r="B216" s="183"/>
      <c r="C216" s="166"/>
      <c r="D216" s="166"/>
      <c r="E216" s="176" t="s">
        <v>850</v>
      </c>
      <c r="F216" s="183"/>
      <c r="G216" s="166"/>
      <c r="H216" s="166"/>
      <c r="I216" s="176"/>
      <c r="J216" s="176"/>
      <c r="K216" s="176"/>
      <c r="L216" s="176" t="s">
        <v>17</v>
      </c>
      <c r="M216" s="169"/>
      <c r="N216" s="222"/>
    </row>
    <row r="217" spans="1:14" s="170" customFormat="1" ht="66.599999999999994" customHeight="1" thickBot="1" x14ac:dyDescent="0.35">
      <c r="A217" s="195">
        <v>38</v>
      </c>
      <c r="B217" s="176" t="s">
        <v>853</v>
      </c>
      <c r="C217" s="176" t="s">
        <v>854</v>
      </c>
      <c r="D217" s="184">
        <v>1</v>
      </c>
      <c r="E217" s="176" t="s">
        <v>855</v>
      </c>
      <c r="F217" s="176" t="s">
        <v>856</v>
      </c>
      <c r="G217" s="176" t="s">
        <v>197</v>
      </c>
      <c r="H217" s="176" t="s">
        <v>857</v>
      </c>
      <c r="I217" s="176"/>
      <c r="J217" s="176" t="s">
        <v>17</v>
      </c>
      <c r="K217" s="176"/>
      <c r="L217" s="176"/>
      <c r="M217" s="169"/>
      <c r="N217" s="222"/>
    </row>
    <row r="218" spans="1:14" s="170" customFormat="1" ht="53.4" customHeight="1" thickBot="1" x14ac:dyDescent="0.35">
      <c r="A218" s="201">
        <v>39</v>
      </c>
      <c r="B218" s="180" t="s">
        <v>858</v>
      </c>
      <c r="C218" s="180" t="s">
        <v>859</v>
      </c>
      <c r="D218" s="204">
        <v>1</v>
      </c>
      <c r="E218" s="176" t="s">
        <v>860</v>
      </c>
      <c r="F218" s="180" t="s">
        <v>863</v>
      </c>
      <c r="G218" s="180" t="s">
        <v>197</v>
      </c>
      <c r="H218" s="180" t="s">
        <v>197</v>
      </c>
      <c r="I218" s="176" t="s">
        <v>17</v>
      </c>
      <c r="J218" s="176"/>
      <c r="K218" s="176"/>
      <c r="L218" s="176"/>
      <c r="M218" s="169"/>
      <c r="N218" s="222"/>
    </row>
    <row r="219" spans="1:14" s="170" customFormat="1" ht="27" thickBot="1" x14ac:dyDescent="0.35">
      <c r="A219" s="202"/>
      <c r="B219" s="182"/>
      <c r="C219" s="182"/>
      <c r="D219" s="205"/>
      <c r="E219" s="176" t="s">
        <v>861</v>
      </c>
      <c r="F219" s="182"/>
      <c r="G219" s="182"/>
      <c r="H219" s="182"/>
      <c r="I219" s="176"/>
      <c r="J219" s="176"/>
      <c r="K219" s="176"/>
      <c r="L219" s="176" t="s">
        <v>17</v>
      </c>
      <c r="M219" s="169"/>
      <c r="N219" s="222"/>
    </row>
    <row r="220" spans="1:14" s="170" customFormat="1" ht="40.200000000000003" thickBot="1" x14ac:dyDescent="0.35">
      <c r="A220" s="203"/>
      <c r="B220" s="183"/>
      <c r="C220" s="183"/>
      <c r="D220" s="206"/>
      <c r="E220" s="176" t="s">
        <v>862</v>
      </c>
      <c r="F220" s="183"/>
      <c r="G220" s="183"/>
      <c r="H220" s="183"/>
      <c r="I220" s="176"/>
      <c r="J220" s="176" t="s">
        <v>17</v>
      </c>
      <c r="K220" s="176"/>
      <c r="L220" s="176"/>
      <c r="M220" s="169"/>
      <c r="N220" s="222"/>
    </row>
    <row r="221" spans="1:14" s="170" customFormat="1" ht="53.4" customHeight="1" thickBot="1" x14ac:dyDescent="0.35">
      <c r="A221" s="201">
        <v>40</v>
      </c>
      <c r="B221" s="180" t="s">
        <v>864</v>
      </c>
      <c r="C221" s="180" t="s">
        <v>865</v>
      </c>
      <c r="D221" s="204">
        <v>1</v>
      </c>
      <c r="E221" s="176" t="s">
        <v>866</v>
      </c>
      <c r="F221" s="180" t="s">
        <v>856</v>
      </c>
      <c r="G221" s="180" t="s">
        <v>197</v>
      </c>
      <c r="H221" s="180" t="s">
        <v>870</v>
      </c>
      <c r="I221" s="176"/>
      <c r="J221" s="176" t="s">
        <v>17</v>
      </c>
      <c r="K221" s="176"/>
      <c r="L221" s="176"/>
      <c r="M221" s="169"/>
      <c r="N221" s="222"/>
    </row>
    <row r="222" spans="1:14" s="170" customFormat="1" ht="27" thickBot="1" x14ac:dyDescent="0.35">
      <c r="A222" s="202"/>
      <c r="B222" s="182"/>
      <c r="C222" s="182"/>
      <c r="D222" s="182"/>
      <c r="E222" s="176" t="s">
        <v>867</v>
      </c>
      <c r="F222" s="182"/>
      <c r="G222" s="182"/>
      <c r="H222" s="182"/>
      <c r="I222" s="176"/>
      <c r="J222" s="176"/>
      <c r="K222" s="176"/>
      <c r="L222" s="176"/>
      <c r="M222" s="169"/>
      <c r="N222" s="222"/>
    </row>
    <row r="223" spans="1:14" s="170" customFormat="1" ht="27" thickBot="1" x14ac:dyDescent="0.35">
      <c r="A223" s="202"/>
      <c r="B223" s="182"/>
      <c r="C223" s="182"/>
      <c r="D223" s="182"/>
      <c r="E223" s="176" t="s">
        <v>868</v>
      </c>
      <c r="F223" s="182"/>
      <c r="G223" s="182"/>
      <c r="H223" s="182"/>
      <c r="I223" s="176"/>
      <c r="J223" s="176"/>
      <c r="K223" s="176"/>
      <c r="L223" s="176"/>
      <c r="M223" s="169"/>
      <c r="N223" s="222"/>
    </row>
    <row r="224" spans="1:14" s="170" customFormat="1" ht="27" thickBot="1" x14ac:dyDescent="0.35">
      <c r="A224" s="203"/>
      <c r="B224" s="183"/>
      <c r="C224" s="183"/>
      <c r="D224" s="183"/>
      <c r="E224" s="176" t="s">
        <v>869</v>
      </c>
      <c r="F224" s="183"/>
      <c r="G224" s="183"/>
      <c r="H224" s="183"/>
      <c r="I224" s="176"/>
      <c r="J224" s="176"/>
      <c r="K224" s="176"/>
      <c r="L224" s="176"/>
      <c r="M224" s="169"/>
      <c r="N224" s="222"/>
    </row>
    <row r="225" spans="1:14" s="170" customFormat="1" ht="27" thickBot="1" x14ac:dyDescent="0.35">
      <c r="A225" s="207">
        <v>44</v>
      </c>
      <c r="B225" s="197" t="s">
        <v>871</v>
      </c>
      <c r="C225" s="197" t="s">
        <v>872</v>
      </c>
      <c r="D225" s="208">
        <v>1</v>
      </c>
      <c r="E225" s="193" t="s">
        <v>873</v>
      </c>
      <c r="F225" s="197" t="s">
        <v>874</v>
      </c>
      <c r="G225" s="189" t="s">
        <v>200</v>
      </c>
      <c r="H225" s="197" t="s">
        <v>875</v>
      </c>
      <c r="I225" s="176"/>
      <c r="J225" s="176" t="s">
        <v>17</v>
      </c>
      <c r="K225" s="176"/>
      <c r="L225" s="176" t="s">
        <v>17</v>
      </c>
      <c r="M225" s="169"/>
      <c r="N225" s="222"/>
    </row>
    <row r="226" spans="1:14" s="170" customFormat="1" ht="40.200000000000003" thickBot="1" x14ac:dyDescent="0.35">
      <c r="A226" s="207">
        <v>45</v>
      </c>
      <c r="B226" s="197" t="s">
        <v>876</v>
      </c>
      <c r="C226" s="197" t="s">
        <v>877</v>
      </c>
      <c r="D226" s="208">
        <v>1</v>
      </c>
      <c r="E226" s="193" t="s">
        <v>878</v>
      </c>
      <c r="F226" s="197" t="s">
        <v>879</v>
      </c>
      <c r="G226" s="189" t="s">
        <v>200</v>
      </c>
      <c r="H226" s="197" t="s">
        <v>880</v>
      </c>
      <c r="I226" s="176"/>
      <c r="J226" s="176" t="s">
        <v>17</v>
      </c>
      <c r="K226" s="176"/>
      <c r="L226" s="176" t="s">
        <v>17</v>
      </c>
      <c r="M226" s="197"/>
      <c r="N226" s="222"/>
    </row>
    <row r="227" spans="1:14" s="170" customFormat="1" ht="40.200000000000003" thickBot="1" x14ac:dyDescent="0.35">
      <c r="A227" s="207">
        <v>46</v>
      </c>
      <c r="B227" s="197" t="s">
        <v>881</v>
      </c>
      <c r="C227" s="197" t="s">
        <v>882</v>
      </c>
      <c r="D227" s="208">
        <v>1</v>
      </c>
      <c r="E227" s="193" t="s">
        <v>883</v>
      </c>
      <c r="F227" s="197" t="s">
        <v>879</v>
      </c>
      <c r="G227" s="189" t="s">
        <v>200</v>
      </c>
      <c r="H227" s="197" t="s">
        <v>880</v>
      </c>
      <c r="I227" s="176" t="s">
        <v>17</v>
      </c>
      <c r="J227" s="176"/>
      <c r="K227" s="176" t="s">
        <v>17</v>
      </c>
      <c r="L227" s="176"/>
      <c r="M227" s="197"/>
      <c r="N227" s="222"/>
    </row>
    <row r="228" spans="1:14" s="170" customFormat="1" ht="40.200000000000003" thickBot="1" x14ac:dyDescent="0.35">
      <c r="A228" s="207">
        <v>47</v>
      </c>
      <c r="B228" s="197" t="s">
        <v>884</v>
      </c>
      <c r="C228" s="197" t="s">
        <v>885</v>
      </c>
      <c r="D228" s="192">
        <v>1</v>
      </c>
      <c r="E228" s="193" t="s">
        <v>884</v>
      </c>
      <c r="F228" s="197" t="s">
        <v>886</v>
      </c>
      <c r="G228" s="189" t="s">
        <v>200</v>
      </c>
      <c r="H228" s="197" t="s">
        <v>880</v>
      </c>
      <c r="I228" s="176" t="s">
        <v>17</v>
      </c>
      <c r="J228" s="176" t="s">
        <v>17</v>
      </c>
      <c r="K228" s="176" t="s">
        <v>17</v>
      </c>
      <c r="L228" s="176" t="s">
        <v>17</v>
      </c>
      <c r="M228" s="209"/>
      <c r="N228" s="222"/>
    </row>
    <row r="229" spans="1:14" s="170" customFormat="1" ht="40.200000000000003" thickBot="1" x14ac:dyDescent="0.35">
      <c r="A229" s="207">
        <v>48</v>
      </c>
      <c r="B229" s="197" t="s">
        <v>887</v>
      </c>
      <c r="C229" s="197" t="s">
        <v>888</v>
      </c>
      <c r="D229" s="192">
        <v>1</v>
      </c>
      <c r="E229" s="193" t="s">
        <v>889</v>
      </c>
      <c r="F229" s="197" t="s">
        <v>890</v>
      </c>
      <c r="G229" s="189" t="s">
        <v>200</v>
      </c>
      <c r="H229" s="197" t="s">
        <v>880</v>
      </c>
      <c r="I229" s="176"/>
      <c r="J229" s="176" t="s">
        <v>17</v>
      </c>
      <c r="K229" s="176"/>
      <c r="L229" s="176" t="s">
        <v>17</v>
      </c>
      <c r="M229" s="209"/>
      <c r="N229" s="222"/>
    </row>
    <row r="230" spans="1:14" s="170" customFormat="1" ht="40.200000000000003" thickBot="1" x14ac:dyDescent="0.35">
      <c r="A230" s="207">
        <v>49</v>
      </c>
      <c r="B230" s="197" t="s">
        <v>891</v>
      </c>
      <c r="C230" s="197" t="s">
        <v>928</v>
      </c>
      <c r="D230" s="192">
        <v>1</v>
      </c>
      <c r="E230" s="189" t="s">
        <v>892</v>
      </c>
      <c r="F230" s="197" t="s">
        <v>929</v>
      </c>
      <c r="G230" s="189" t="s">
        <v>200</v>
      </c>
      <c r="H230" s="197" t="s">
        <v>880</v>
      </c>
      <c r="I230" s="176" t="s">
        <v>17</v>
      </c>
      <c r="J230" s="176" t="s">
        <v>17</v>
      </c>
      <c r="K230" s="176" t="s">
        <v>17</v>
      </c>
      <c r="L230" s="176" t="s">
        <v>17</v>
      </c>
      <c r="M230" s="177"/>
      <c r="N230" s="222"/>
    </row>
    <row r="231" spans="1:14" s="170" customFormat="1" ht="66.599999999999994" thickBot="1" x14ac:dyDescent="0.35">
      <c r="A231" s="207">
        <v>50</v>
      </c>
      <c r="B231" s="197" t="s">
        <v>893</v>
      </c>
      <c r="C231" s="197" t="s">
        <v>894</v>
      </c>
      <c r="D231" s="192">
        <v>1</v>
      </c>
      <c r="E231" s="189" t="s">
        <v>895</v>
      </c>
      <c r="F231" s="197" t="s">
        <v>888</v>
      </c>
      <c r="G231" s="189" t="s">
        <v>200</v>
      </c>
      <c r="H231" s="197" t="s">
        <v>896</v>
      </c>
      <c r="I231" s="176"/>
      <c r="J231" s="176"/>
      <c r="K231" s="176" t="s">
        <v>17</v>
      </c>
      <c r="L231" s="176" t="s">
        <v>17</v>
      </c>
      <c r="M231" s="177"/>
      <c r="N231" s="222"/>
    </row>
    <row r="232" spans="1:14" s="170" customFormat="1" ht="66.599999999999994" thickBot="1" x14ac:dyDescent="0.35">
      <c r="A232" s="207">
        <v>51</v>
      </c>
      <c r="B232" s="197" t="s">
        <v>897</v>
      </c>
      <c r="C232" s="197" t="s">
        <v>898</v>
      </c>
      <c r="D232" s="192">
        <v>1</v>
      </c>
      <c r="E232" s="189" t="s">
        <v>899</v>
      </c>
      <c r="F232" s="197" t="s">
        <v>900</v>
      </c>
      <c r="G232" s="189" t="s">
        <v>200</v>
      </c>
      <c r="H232" s="197" t="s">
        <v>901</v>
      </c>
      <c r="I232" s="176" t="s">
        <v>17</v>
      </c>
      <c r="J232" s="176" t="s">
        <v>17</v>
      </c>
      <c r="K232" s="176" t="s">
        <v>17</v>
      </c>
      <c r="L232" s="176" t="s">
        <v>17</v>
      </c>
      <c r="M232" s="189"/>
      <c r="N232" s="222"/>
    </row>
    <row r="233" spans="1:14" s="170" customFormat="1" ht="66.599999999999994" thickBot="1" x14ac:dyDescent="0.35">
      <c r="A233" s="207">
        <v>52</v>
      </c>
      <c r="B233" s="197" t="s">
        <v>902</v>
      </c>
      <c r="C233" s="197" t="s">
        <v>903</v>
      </c>
      <c r="D233" s="192">
        <v>1</v>
      </c>
      <c r="E233" s="189" t="s">
        <v>904</v>
      </c>
      <c r="F233" s="197" t="s">
        <v>905</v>
      </c>
      <c r="G233" s="189" t="s">
        <v>200</v>
      </c>
      <c r="H233" s="197" t="s">
        <v>901</v>
      </c>
      <c r="I233" s="176"/>
      <c r="J233" s="176"/>
      <c r="K233" s="176"/>
      <c r="L233" s="176" t="s">
        <v>17</v>
      </c>
      <c r="M233" s="177"/>
      <c r="N233" s="222"/>
    </row>
    <row r="234" spans="1:14" s="170" customFormat="1" ht="66.599999999999994" thickBot="1" x14ac:dyDescent="0.35">
      <c r="A234" s="207">
        <v>53</v>
      </c>
      <c r="B234" s="197" t="s">
        <v>906</v>
      </c>
      <c r="C234" s="197" t="s">
        <v>907</v>
      </c>
      <c r="D234" s="192">
        <v>1</v>
      </c>
      <c r="E234" s="189" t="s">
        <v>908</v>
      </c>
      <c r="F234" s="197" t="s">
        <v>888</v>
      </c>
      <c r="G234" s="189" t="s">
        <v>200</v>
      </c>
      <c r="H234" s="197" t="s">
        <v>901</v>
      </c>
      <c r="I234" s="176" t="s">
        <v>17</v>
      </c>
      <c r="J234" s="176" t="s">
        <v>17</v>
      </c>
      <c r="K234" s="176" t="s">
        <v>17</v>
      </c>
      <c r="L234" s="176" t="s">
        <v>17</v>
      </c>
      <c r="M234" s="177"/>
      <c r="N234" s="222"/>
    </row>
    <row r="235" spans="1:14" s="170" customFormat="1" ht="79.8" thickBot="1" x14ac:dyDescent="0.35">
      <c r="A235" s="207">
        <v>54</v>
      </c>
      <c r="B235" s="197" t="s">
        <v>909</v>
      </c>
      <c r="C235" s="197" t="s">
        <v>910</v>
      </c>
      <c r="D235" s="192">
        <v>1</v>
      </c>
      <c r="E235" s="189" t="s">
        <v>911</v>
      </c>
      <c r="F235" s="197" t="s">
        <v>912</v>
      </c>
      <c r="G235" s="189" t="s">
        <v>913</v>
      </c>
      <c r="H235" s="197" t="s">
        <v>914</v>
      </c>
      <c r="I235" s="176" t="s">
        <v>17</v>
      </c>
      <c r="J235" s="176" t="s">
        <v>17</v>
      </c>
      <c r="K235" s="176" t="s">
        <v>17</v>
      </c>
      <c r="L235" s="176" t="s">
        <v>17</v>
      </c>
      <c r="M235" s="177"/>
      <c r="N235" s="222"/>
    </row>
    <row r="236" spans="1:14" s="170" customFormat="1" ht="40.200000000000003" thickBot="1" x14ac:dyDescent="0.35">
      <c r="A236" s="207">
        <v>55</v>
      </c>
      <c r="B236" s="197" t="s">
        <v>915</v>
      </c>
      <c r="C236" s="197" t="s">
        <v>916</v>
      </c>
      <c r="D236" s="192" t="s">
        <v>917</v>
      </c>
      <c r="E236" s="189" t="s">
        <v>918</v>
      </c>
      <c r="F236" s="197" t="s">
        <v>919</v>
      </c>
      <c r="G236" s="189" t="s">
        <v>200</v>
      </c>
      <c r="H236" s="197" t="s">
        <v>920</v>
      </c>
      <c r="I236" s="176"/>
      <c r="J236" s="176" t="s">
        <v>17</v>
      </c>
      <c r="K236" s="176"/>
      <c r="L236" s="176" t="s">
        <v>17</v>
      </c>
      <c r="M236" s="177"/>
      <c r="N236" s="222"/>
    </row>
    <row r="237" spans="1:14" s="170" customFormat="1" ht="40.200000000000003" thickBot="1" x14ac:dyDescent="0.35">
      <c r="A237" s="207">
        <v>56</v>
      </c>
      <c r="B237" s="197" t="s">
        <v>921</v>
      </c>
      <c r="C237" s="197" t="s">
        <v>922</v>
      </c>
      <c r="D237" s="192">
        <v>1</v>
      </c>
      <c r="E237" s="189" t="s">
        <v>921</v>
      </c>
      <c r="F237" s="197" t="s">
        <v>923</v>
      </c>
      <c r="G237" s="189" t="s">
        <v>200</v>
      </c>
      <c r="H237" s="197" t="s">
        <v>880</v>
      </c>
      <c r="I237" s="176"/>
      <c r="J237" s="176"/>
      <c r="K237" s="176"/>
      <c r="L237" s="176" t="s">
        <v>17</v>
      </c>
      <c r="M237" s="177"/>
      <c r="N237" s="222"/>
    </row>
    <row r="238" spans="1:14" s="170" customFormat="1" ht="66.599999999999994" thickBot="1" x14ac:dyDescent="0.35">
      <c r="A238" s="207">
        <v>57</v>
      </c>
      <c r="B238" s="197" t="s">
        <v>924</v>
      </c>
      <c r="C238" s="197" t="s">
        <v>925</v>
      </c>
      <c r="D238" s="192">
        <v>1</v>
      </c>
      <c r="E238" s="189" t="s">
        <v>926</v>
      </c>
      <c r="F238" s="197" t="s">
        <v>927</v>
      </c>
      <c r="G238" s="189" t="s">
        <v>200</v>
      </c>
      <c r="H238" s="197" t="s">
        <v>896</v>
      </c>
      <c r="I238" s="176"/>
      <c r="J238" s="176" t="s">
        <v>17</v>
      </c>
      <c r="K238" s="176"/>
      <c r="L238" s="176" t="s">
        <v>17</v>
      </c>
      <c r="M238" s="177"/>
      <c r="N238" s="222"/>
    </row>
    <row r="239" spans="1:14" ht="35.4" customHeight="1" thickBot="1" x14ac:dyDescent="0.35">
      <c r="A239" s="160" t="s">
        <v>196</v>
      </c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2"/>
    </row>
    <row r="240" spans="1:14" ht="42.6" customHeight="1" thickBot="1" x14ac:dyDescent="0.35">
      <c r="A240" s="131" t="s">
        <v>638</v>
      </c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3"/>
    </row>
    <row r="241" spans="1:15" ht="21.6" customHeight="1" thickBot="1" x14ac:dyDescent="0.35">
      <c r="A241" s="65" t="s">
        <v>653</v>
      </c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7"/>
    </row>
    <row r="242" spans="1:15" ht="15" customHeight="1" thickBot="1" x14ac:dyDescent="0.35">
      <c r="A242" s="65" t="s">
        <v>201</v>
      </c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7"/>
    </row>
    <row r="243" spans="1:15" ht="27" customHeight="1" thickBot="1" x14ac:dyDescent="0.35">
      <c r="A243" s="82" t="s">
        <v>3</v>
      </c>
      <c r="B243" s="82" t="s">
        <v>4</v>
      </c>
      <c r="C243" s="82" t="s">
        <v>5</v>
      </c>
      <c r="D243" s="82" t="s">
        <v>6</v>
      </c>
      <c r="E243" s="82" t="s">
        <v>7</v>
      </c>
      <c r="F243" s="82" t="s">
        <v>8</v>
      </c>
      <c r="G243" s="82" t="s">
        <v>9</v>
      </c>
      <c r="H243" s="82" t="s">
        <v>10</v>
      </c>
      <c r="I243" s="82" t="s">
        <v>11</v>
      </c>
      <c r="J243" s="82"/>
      <c r="K243" s="82"/>
      <c r="L243" s="82"/>
      <c r="M243" s="84" t="s">
        <v>12</v>
      </c>
      <c r="N243" s="84"/>
    </row>
    <row r="244" spans="1:15" ht="15" thickBot="1" x14ac:dyDescent="0.35">
      <c r="A244" s="82"/>
      <c r="B244" s="82"/>
      <c r="C244" s="82"/>
      <c r="D244" s="82"/>
      <c r="E244" s="82"/>
      <c r="F244" s="82"/>
      <c r="G244" s="82"/>
      <c r="H244" s="82"/>
      <c r="I244" s="82" t="s">
        <v>13</v>
      </c>
      <c r="J244" s="82" t="s">
        <v>14</v>
      </c>
      <c r="K244" s="82" t="s">
        <v>15</v>
      </c>
      <c r="L244" s="82" t="s">
        <v>16</v>
      </c>
      <c r="M244" s="82" t="s">
        <v>18</v>
      </c>
      <c r="N244" s="7" t="s">
        <v>19</v>
      </c>
    </row>
    <row r="245" spans="1:15" ht="15" thickBot="1" x14ac:dyDescent="0.35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7" t="s">
        <v>20</v>
      </c>
    </row>
    <row r="246" spans="1:15" s="170" customFormat="1" ht="79.8" thickBot="1" x14ac:dyDescent="0.35">
      <c r="A246" s="197">
        <v>1</v>
      </c>
      <c r="B246" s="197" t="s">
        <v>930</v>
      </c>
      <c r="C246" s="197" t="s">
        <v>934</v>
      </c>
      <c r="D246" s="192">
        <v>1</v>
      </c>
      <c r="E246" s="207" t="s">
        <v>935</v>
      </c>
      <c r="F246" s="197" t="s">
        <v>931</v>
      </c>
      <c r="G246" s="197" t="s">
        <v>932</v>
      </c>
      <c r="H246" s="197" t="s">
        <v>933</v>
      </c>
      <c r="I246" s="177" t="s">
        <v>17</v>
      </c>
      <c r="J246" s="177" t="s">
        <v>17</v>
      </c>
      <c r="K246" s="177" t="s">
        <v>17</v>
      </c>
      <c r="L246" s="177" t="s">
        <v>17</v>
      </c>
      <c r="M246" s="169"/>
      <c r="N246" s="221"/>
    </row>
    <row r="247" spans="1:15" s="170" customFormat="1" ht="40.200000000000003" thickBot="1" x14ac:dyDescent="0.35">
      <c r="A247" s="197">
        <v>2</v>
      </c>
      <c r="B247" s="197" t="s">
        <v>936</v>
      </c>
      <c r="C247" s="197" t="s">
        <v>937</v>
      </c>
      <c r="D247" s="192">
        <v>1</v>
      </c>
      <c r="E247" s="189" t="s">
        <v>938</v>
      </c>
      <c r="F247" s="197" t="s">
        <v>939</v>
      </c>
      <c r="G247" s="197" t="s">
        <v>940</v>
      </c>
      <c r="H247" s="197"/>
      <c r="I247" s="177"/>
      <c r="J247" s="177" t="s">
        <v>17</v>
      </c>
      <c r="K247" s="177" t="s">
        <v>17</v>
      </c>
      <c r="L247" s="177"/>
      <c r="M247" s="169"/>
      <c r="N247" s="221"/>
      <c r="O247" s="210"/>
    </row>
    <row r="248" spans="1:15" s="170" customFormat="1" ht="40.200000000000003" thickBot="1" x14ac:dyDescent="0.35">
      <c r="A248" s="197">
        <v>3</v>
      </c>
      <c r="B248" s="197" t="s">
        <v>941</v>
      </c>
      <c r="C248" s="197" t="s">
        <v>937</v>
      </c>
      <c r="D248" s="192">
        <v>1</v>
      </c>
      <c r="E248" s="189" t="s">
        <v>938</v>
      </c>
      <c r="F248" s="197" t="s">
        <v>939</v>
      </c>
      <c r="G248" s="197" t="s">
        <v>942</v>
      </c>
      <c r="H248" s="197"/>
      <c r="I248" s="177"/>
      <c r="J248" s="177" t="s">
        <v>17</v>
      </c>
      <c r="K248" s="177" t="s">
        <v>17</v>
      </c>
      <c r="L248" s="177"/>
      <c r="M248" s="169"/>
      <c r="N248" s="221"/>
    </row>
    <row r="249" spans="1:15" s="170" customFormat="1" ht="15" thickBot="1" x14ac:dyDescent="0.35">
      <c r="A249" s="163">
        <v>4</v>
      </c>
      <c r="B249" s="163" t="s">
        <v>943</v>
      </c>
      <c r="C249" s="163" t="s">
        <v>944</v>
      </c>
      <c r="D249" s="211">
        <v>1</v>
      </c>
      <c r="E249" s="189" t="s">
        <v>945</v>
      </c>
      <c r="F249" s="163" t="s">
        <v>939</v>
      </c>
      <c r="G249" s="163" t="s">
        <v>202</v>
      </c>
      <c r="H249" s="163" t="s">
        <v>946</v>
      </c>
      <c r="I249" s="177" t="s">
        <v>17</v>
      </c>
      <c r="J249" s="177" t="s">
        <v>17</v>
      </c>
      <c r="K249" s="177" t="s">
        <v>17</v>
      </c>
      <c r="L249" s="177" t="s">
        <v>17</v>
      </c>
      <c r="M249" s="169"/>
      <c r="N249" s="221"/>
    </row>
    <row r="250" spans="1:15" s="170" customFormat="1" ht="27" thickBot="1" x14ac:dyDescent="0.35">
      <c r="A250" s="164"/>
      <c r="B250" s="164"/>
      <c r="C250" s="164"/>
      <c r="D250" s="212"/>
      <c r="E250" s="189" t="s">
        <v>947</v>
      </c>
      <c r="F250" s="164"/>
      <c r="G250" s="164"/>
      <c r="H250" s="164"/>
      <c r="I250" s="177" t="s">
        <v>17</v>
      </c>
      <c r="J250" s="177" t="s">
        <v>17</v>
      </c>
      <c r="K250" s="177" t="s">
        <v>17</v>
      </c>
      <c r="L250" s="177" t="s">
        <v>17</v>
      </c>
      <c r="M250" s="169"/>
      <c r="N250" s="221"/>
    </row>
    <row r="251" spans="1:15" s="170" customFormat="1" ht="15" thickBot="1" x14ac:dyDescent="0.35">
      <c r="A251" s="164"/>
      <c r="B251" s="164"/>
      <c r="C251" s="164"/>
      <c r="D251" s="212"/>
      <c r="E251" s="189" t="s">
        <v>948</v>
      </c>
      <c r="F251" s="164"/>
      <c r="G251" s="164"/>
      <c r="H251" s="164"/>
      <c r="I251" s="177" t="s">
        <v>17</v>
      </c>
      <c r="J251" s="177" t="s">
        <v>17</v>
      </c>
      <c r="K251" s="177" t="s">
        <v>17</v>
      </c>
      <c r="L251" s="177" t="s">
        <v>17</v>
      </c>
      <c r="M251" s="169"/>
      <c r="N251" s="221"/>
    </row>
    <row r="252" spans="1:15" s="170" customFormat="1" ht="27" thickBot="1" x14ac:dyDescent="0.35">
      <c r="A252" s="164"/>
      <c r="B252" s="164"/>
      <c r="C252" s="164"/>
      <c r="D252" s="212"/>
      <c r="E252" s="189" t="s">
        <v>949</v>
      </c>
      <c r="F252" s="164"/>
      <c r="G252" s="164"/>
      <c r="H252" s="164"/>
      <c r="I252" s="177" t="s">
        <v>17</v>
      </c>
      <c r="J252" s="177" t="s">
        <v>17</v>
      </c>
      <c r="K252" s="177" t="s">
        <v>17</v>
      </c>
      <c r="L252" s="177" t="s">
        <v>17</v>
      </c>
      <c r="M252" s="169"/>
      <c r="N252" s="221"/>
    </row>
    <row r="253" spans="1:15" s="170" customFormat="1" ht="15" thickBot="1" x14ac:dyDescent="0.35">
      <c r="A253" s="164"/>
      <c r="B253" s="164"/>
      <c r="C253" s="164"/>
      <c r="D253" s="212"/>
      <c r="E253" s="189" t="s">
        <v>950</v>
      </c>
      <c r="F253" s="164"/>
      <c r="G253" s="164"/>
      <c r="H253" s="164"/>
      <c r="I253" s="177" t="s">
        <v>17</v>
      </c>
      <c r="J253" s="177" t="s">
        <v>17</v>
      </c>
      <c r="K253" s="177" t="s">
        <v>17</v>
      </c>
      <c r="L253" s="177" t="s">
        <v>17</v>
      </c>
      <c r="M253" s="169"/>
      <c r="N253" s="221"/>
    </row>
    <row r="254" spans="1:15" s="170" customFormat="1" ht="27" thickBot="1" x14ac:dyDescent="0.35">
      <c r="A254" s="165"/>
      <c r="B254" s="165"/>
      <c r="C254" s="165"/>
      <c r="D254" s="213"/>
      <c r="E254" s="189" t="s">
        <v>951</v>
      </c>
      <c r="F254" s="165"/>
      <c r="G254" s="165"/>
      <c r="H254" s="165"/>
      <c r="I254" s="177" t="s">
        <v>17</v>
      </c>
      <c r="J254" s="177"/>
      <c r="K254" s="177"/>
      <c r="L254" s="177"/>
      <c r="M254" s="169"/>
      <c r="N254" s="221"/>
    </row>
    <row r="255" spans="1:15" s="170" customFormat="1" ht="119.4" thickBot="1" x14ac:dyDescent="0.35">
      <c r="A255" s="189">
        <v>5</v>
      </c>
      <c r="B255" s="197" t="s">
        <v>952</v>
      </c>
      <c r="C255" s="197" t="s">
        <v>953</v>
      </c>
      <c r="D255" s="192">
        <v>1</v>
      </c>
      <c r="E255" s="189" t="s">
        <v>954</v>
      </c>
      <c r="F255" s="189" t="s">
        <v>955</v>
      </c>
      <c r="G255" s="197" t="s">
        <v>956</v>
      </c>
      <c r="H255" s="197" t="s">
        <v>957</v>
      </c>
      <c r="I255" s="177" t="s">
        <v>17</v>
      </c>
      <c r="J255" s="177" t="s">
        <v>17</v>
      </c>
      <c r="K255" s="177" t="s">
        <v>17</v>
      </c>
      <c r="L255" s="177" t="s">
        <v>17</v>
      </c>
      <c r="M255" s="169"/>
      <c r="N255" s="221"/>
    </row>
    <row r="256" spans="1:15" s="170" customFormat="1" ht="53.4" thickBot="1" x14ac:dyDescent="0.35">
      <c r="A256" s="189">
        <v>6</v>
      </c>
      <c r="B256" s="193" t="s">
        <v>958</v>
      </c>
      <c r="C256" s="193" t="s">
        <v>959</v>
      </c>
      <c r="D256" s="192">
        <v>1</v>
      </c>
      <c r="E256" s="192" t="s">
        <v>960</v>
      </c>
      <c r="F256" s="189" t="s">
        <v>961</v>
      </c>
      <c r="G256" s="197" t="s">
        <v>956</v>
      </c>
      <c r="H256" s="197" t="s">
        <v>956</v>
      </c>
      <c r="I256" s="177" t="s">
        <v>17</v>
      </c>
      <c r="J256" s="177" t="s">
        <v>17</v>
      </c>
      <c r="K256" s="177" t="s">
        <v>17</v>
      </c>
      <c r="L256" s="177"/>
      <c r="M256" s="169"/>
      <c r="N256" s="221"/>
    </row>
    <row r="257" spans="1:14" s="170" customFormat="1" ht="53.4" thickBot="1" x14ac:dyDescent="0.35">
      <c r="A257" s="207">
        <v>7</v>
      </c>
      <c r="B257" s="197" t="s">
        <v>962</v>
      </c>
      <c r="C257" s="197" t="s">
        <v>963</v>
      </c>
      <c r="D257" s="192">
        <v>1</v>
      </c>
      <c r="E257" s="193" t="s">
        <v>964</v>
      </c>
      <c r="F257" s="197" t="s">
        <v>965</v>
      </c>
      <c r="G257" s="197" t="s">
        <v>956</v>
      </c>
      <c r="H257" s="197" t="s">
        <v>956</v>
      </c>
      <c r="I257" s="177" t="s">
        <v>17</v>
      </c>
      <c r="J257" s="177" t="s">
        <v>17</v>
      </c>
      <c r="K257" s="177" t="s">
        <v>17</v>
      </c>
      <c r="L257" s="177" t="s">
        <v>17</v>
      </c>
      <c r="M257" s="169"/>
      <c r="N257" s="221"/>
    </row>
    <row r="258" spans="1:14" s="170" customFormat="1" ht="15" thickBot="1" x14ac:dyDescent="0.35">
      <c r="A258" s="214">
        <v>1</v>
      </c>
      <c r="B258" s="163" t="s">
        <v>966</v>
      </c>
      <c r="C258" s="197" t="s">
        <v>967</v>
      </c>
      <c r="D258" s="215">
        <v>1</v>
      </c>
      <c r="E258" s="163" t="s">
        <v>968</v>
      </c>
      <c r="F258" s="163" t="s">
        <v>969</v>
      </c>
      <c r="G258" s="189" t="s">
        <v>203</v>
      </c>
      <c r="H258" s="189" t="s">
        <v>203</v>
      </c>
      <c r="I258" s="177" t="s">
        <v>17</v>
      </c>
      <c r="J258" s="177" t="s">
        <v>17</v>
      </c>
      <c r="K258" s="177" t="s">
        <v>17</v>
      </c>
      <c r="L258" s="177" t="s">
        <v>17</v>
      </c>
      <c r="M258" s="169"/>
      <c r="N258" s="221"/>
    </row>
    <row r="259" spans="1:14" s="170" customFormat="1" ht="15" thickBot="1" x14ac:dyDescent="0.35">
      <c r="A259" s="216"/>
      <c r="B259" s="165"/>
      <c r="C259" s="197" t="s">
        <v>970</v>
      </c>
      <c r="D259" s="217"/>
      <c r="E259" s="165"/>
      <c r="F259" s="165"/>
      <c r="G259" s="189" t="s">
        <v>203</v>
      </c>
      <c r="H259" s="189" t="s">
        <v>203</v>
      </c>
      <c r="I259" s="177" t="s">
        <v>17</v>
      </c>
      <c r="J259" s="177" t="s">
        <v>17</v>
      </c>
      <c r="K259" s="177" t="s">
        <v>17</v>
      </c>
      <c r="L259" s="177" t="s">
        <v>17</v>
      </c>
      <c r="M259" s="169"/>
      <c r="N259" s="221"/>
    </row>
    <row r="260" spans="1:14" s="170" customFormat="1" ht="93" thickBot="1" x14ac:dyDescent="0.35">
      <c r="A260" s="214">
        <v>2</v>
      </c>
      <c r="B260" s="163" t="s">
        <v>971</v>
      </c>
      <c r="C260" s="197" t="s">
        <v>972</v>
      </c>
      <c r="D260" s="218">
        <v>1</v>
      </c>
      <c r="E260" s="189" t="s">
        <v>973</v>
      </c>
      <c r="F260" s="197" t="s">
        <v>974</v>
      </c>
      <c r="G260" s="189" t="s">
        <v>203</v>
      </c>
      <c r="H260" s="189" t="s">
        <v>203</v>
      </c>
      <c r="I260" s="177" t="s">
        <v>17</v>
      </c>
      <c r="J260" s="177" t="s">
        <v>17</v>
      </c>
      <c r="K260" s="177" t="s">
        <v>17</v>
      </c>
      <c r="L260" s="177" t="s">
        <v>17</v>
      </c>
      <c r="M260" s="169"/>
      <c r="N260" s="221"/>
    </row>
    <row r="261" spans="1:14" s="170" customFormat="1" ht="27" thickBot="1" x14ac:dyDescent="0.35">
      <c r="A261" s="216"/>
      <c r="B261" s="165"/>
      <c r="C261" s="197" t="s">
        <v>975</v>
      </c>
      <c r="D261" s="218">
        <v>1</v>
      </c>
      <c r="E261" s="189" t="s">
        <v>976</v>
      </c>
      <c r="F261" s="197" t="s">
        <v>977</v>
      </c>
      <c r="G261" s="189" t="s">
        <v>203</v>
      </c>
      <c r="H261" s="189" t="s">
        <v>203</v>
      </c>
      <c r="I261" s="177" t="s">
        <v>17</v>
      </c>
      <c r="J261" s="177" t="s">
        <v>17</v>
      </c>
      <c r="K261" s="177" t="s">
        <v>17</v>
      </c>
      <c r="L261" s="177" t="s">
        <v>17</v>
      </c>
      <c r="M261" s="169"/>
      <c r="N261" s="221"/>
    </row>
    <row r="262" spans="1:14" s="170" customFormat="1" ht="27" thickBot="1" x14ac:dyDescent="0.35">
      <c r="A262" s="214">
        <v>7</v>
      </c>
      <c r="B262" s="163" t="s">
        <v>204</v>
      </c>
      <c r="C262" s="163" t="s">
        <v>978</v>
      </c>
      <c r="D262" s="211">
        <v>1</v>
      </c>
      <c r="E262" s="189" t="s">
        <v>979</v>
      </c>
      <c r="F262" s="163" t="s">
        <v>980</v>
      </c>
      <c r="G262" s="189" t="s">
        <v>981</v>
      </c>
      <c r="H262" s="189" t="s">
        <v>981</v>
      </c>
      <c r="I262" s="177"/>
      <c r="J262" s="177" t="s">
        <v>17</v>
      </c>
      <c r="K262" s="177"/>
      <c r="L262" s="177" t="s">
        <v>17</v>
      </c>
      <c r="M262" s="169"/>
      <c r="N262" s="221"/>
    </row>
    <row r="263" spans="1:14" s="170" customFormat="1" ht="15" thickBot="1" x14ac:dyDescent="0.35">
      <c r="A263" s="216">
        <v>8</v>
      </c>
      <c r="B263" s="165"/>
      <c r="C263" s="165"/>
      <c r="D263" s="213"/>
      <c r="E263" s="189" t="s">
        <v>982</v>
      </c>
      <c r="F263" s="165"/>
      <c r="G263" s="189" t="s">
        <v>981</v>
      </c>
      <c r="H263" s="189" t="s">
        <v>981</v>
      </c>
      <c r="I263" s="177"/>
      <c r="J263" s="177"/>
      <c r="K263" s="177" t="s">
        <v>17</v>
      </c>
      <c r="L263" s="177"/>
      <c r="M263" s="169"/>
      <c r="N263" s="221"/>
    </row>
    <row r="264" spans="1:14" s="170" customFormat="1" ht="40.950000000000003" customHeight="1" thickBot="1" x14ac:dyDescent="0.35">
      <c r="A264" s="198">
        <v>60</v>
      </c>
      <c r="B264" s="174" t="s">
        <v>983</v>
      </c>
      <c r="C264" s="174" t="s">
        <v>206</v>
      </c>
      <c r="D264" s="219" t="s">
        <v>207</v>
      </c>
      <c r="E264" s="193" t="s">
        <v>208</v>
      </c>
      <c r="F264" s="174" t="s">
        <v>205</v>
      </c>
      <c r="G264" s="174" t="s">
        <v>209</v>
      </c>
      <c r="H264" s="174" t="s">
        <v>210</v>
      </c>
      <c r="I264" s="177" t="s">
        <v>17</v>
      </c>
      <c r="J264" s="177" t="s">
        <v>17</v>
      </c>
      <c r="K264" s="177" t="s">
        <v>17</v>
      </c>
      <c r="L264" s="177" t="s">
        <v>17</v>
      </c>
      <c r="M264" s="169"/>
      <c r="N264" s="221"/>
    </row>
    <row r="265" spans="1:14" s="170" customFormat="1" ht="48.6" customHeight="1" thickBot="1" x14ac:dyDescent="0.35">
      <c r="A265" s="198"/>
      <c r="B265" s="174"/>
      <c r="C265" s="174"/>
      <c r="D265" s="219"/>
      <c r="E265" s="193" t="s">
        <v>211</v>
      </c>
      <c r="F265" s="174"/>
      <c r="G265" s="174"/>
      <c r="H265" s="174"/>
      <c r="I265" s="207"/>
      <c r="J265" s="207"/>
      <c r="K265" s="207"/>
      <c r="L265" s="207"/>
      <c r="M265" s="169"/>
      <c r="N265" s="221"/>
    </row>
    <row r="266" spans="1:14" s="170" customFormat="1" ht="54.6" customHeight="1" thickBot="1" x14ac:dyDescent="0.35">
      <c r="A266" s="198"/>
      <c r="B266" s="174"/>
      <c r="C266" s="174"/>
      <c r="D266" s="219"/>
      <c r="E266" s="193" t="s">
        <v>212</v>
      </c>
      <c r="F266" s="174"/>
      <c r="G266" s="174"/>
      <c r="H266" s="174"/>
      <c r="I266" s="207"/>
      <c r="J266" s="207"/>
      <c r="K266" s="207"/>
      <c r="L266" s="207"/>
      <c r="M266" s="169"/>
      <c r="N266" s="221"/>
    </row>
    <row r="267" spans="1:14" s="220" customFormat="1" ht="106.2" thickBot="1" x14ac:dyDescent="0.3">
      <c r="A267" s="193">
        <v>4</v>
      </c>
      <c r="B267" s="193" t="s">
        <v>984</v>
      </c>
      <c r="C267" s="189" t="s">
        <v>985</v>
      </c>
      <c r="D267" s="189" t="s">
        <v>986</v>
      </c>
      <c r="E267" s="193" t="s">
        <v>987</v>
      </c>
      <c r="F267" s="189" t="s">
        <v>988</v>
      </c>
      <c r="G267" s="189" t="s">
        <v>209</v>
      </c>
      <c r="H267" s="189" t="s">
        <v>209</v>
      </c>
      <c r="I267" s="207"/>
      <c r="J267" s="207"/>
      <c r="K267" s="207"/>
      <c r="L267" s="207"/>
      <c r="M267" s="169"/>
      <c r="N267" s="221"/>
    </row>
    <row r="268" spans="1:14" s="220" customFormat="1" ht="53.4" thickBot="1" x14ac:dyDescent="0.3">
      <c r="A268" s="193">
        <v>5</v>
      </c>
      <c r="B268" s="193" t="s">
        <v>989</v>
      </c>
      <c r="C268" s="189" t="s">
        <v>990</v>
      </c>
      <c r="D268" s="189" t="s">
        <v>991</v>
      </c>
      <c r="E268" s="193" t="s">
        <v>992</v>
      </c>
      <c r="F268" s="189" t="s">
        <v>993</v>
      </c>
      <c r="G268" s="189" t="s">
        <v>209</v>
      </c>
      <c r="H268" s="189" t="s">
        <v>994</v>
      </c>
      <c r="I268" s="207"/>
      <c r="J268" s="207"/>
      <c r="K268" s="207"/>
      <c r="L268" s="207"/>
      <c r="M268" s="169"/>
      <c r="N268" s="221"/>
    </row>
    <row r="269" spans="1:14" ht="15" thickBot="1" x14ac:dyDescent="0.35">
      <c r="M269" s="59" t="s">
        <v>620</v>
      </c>
      <c r="N269" s="60">
        <f>SUM(N246:N268,N210:N238,N197:N202,N168:N190,N146:N159,N110:N138,N80:N102,N11:N72)</f>
        <v>115952118.64524464</v>
      </c>
    </row>
  </sheetData>
  <mergeCells count="398">
    <mergeCell ref="A258:A259"/>
    <mergeCell ref="B258:B259"/>
    <mergeCell ref="D258:D259"/>
    <mergeCell ref="E258:E259"/>
    <mergeCell ref="F258:F259"/>
    <mergeCell ref="A260:A261"/>
    <mergeCell ref="B260:B261"/>
    <mergeCell ref="A262:A263"/>
    <mergeCell ref="B262:B263"/>
    <mergeCell ref="C262:C263"/>
    <mergeCell ref="D262:D263"/>
    <mergeCell ref="F262:F263"/>
    <mergeCell ref="G221:G224"/>
    <mergeCell ref="H221:H224"/>
    <mergeCell ref="A249:A254"/>
    <mergeCell ref="B249:B254"/>
    <mergeCell ref="C249:C254"/>
    <mergeCell ref="D249:D254"/>
    <mergeCell ref="F249:F254"/>
    <mergeCell ref="G249:G254"/>
    <mergeCell ref="H249:H254"/>
    <mergeCell ref="F214:F216"/>
    <mergeCell ref="A218:A220"/>
    <mergeCell ref="B218:B220"/>
    <mergeCell ref="C218:C220"/>
    <mergeCell ref="D218:D220"/>
    <mergeCell ref="F218:F220"/>
    <mergeCell ref="G218:G220"/>
    <mergeCell ref="H218:H220"/>
    <mergeCell ref="H129:H130"/>
    <mergeCell ref="C173:C177"/>
    <mergeCell ref="B210:B213"/>
    <mergeCell ref="C210:C213"/>
    <mergeCell ref="D210:D213"/>
    <mergeCell ref="F210:F213"/>
    <mergeCell ref="G210:G213"/>
    <mergeCell ref="H210:H213"/>
    <mergeCell ref="B221:B224"/>
    <mergeCell ref="A242:N242"/>
    <mergeCell ref="A241:N241"/>
    <mergeCell ref="A240:N240"/>
    <mergeCell ref="A193:N193"/>
    <mergeCell ref="A192:N192"/>
    <mergeCell ref="N37:N38"/>
    <mergeCell ref="I207:L207"/>
    <mergeCell ref="M207:N207"/>
    <mergeCell ref="I208:I209"/>
    <mergeCell ref="J208:J209"/>
    <mergeCell ref="K208:K209"/>
    <mergeCell ref="L208:L209"/>
    <mergeCell ref="M208:M209"/>
    <mergeCell ref="E207:E209"/>
    <mergeCell ref="F194:F196"/>
    <mergeCell ref="G194:G196"/>
    <mergeCell ref="H194:H196"/>
    <mergeCell ref="I164:L164"/>
    <mergeCell ref="M164:N164"/>
    <mergeCell ref="I165:I166"/>
    <mergeCell ref="J165:J166"/>
    <mergeCell ref="K165:K166"/>
    <mergeCell ref="L165:L166"/>
    <mergeCell ref="M165:M166"/>
    <mergeCell ref="G143:G145"/>
    <mergeCell ref="H143:H145"/>
    <mergeCell ref="I143:L143"/>
    <mergeCell ref="M143:N143"/>
    <mergeCell ref="I144:I145"/>
    <mergeCell ref="F164:F166"/>
    <mergeCell ref="G164:G166"/>
    <mergeCell ref="H164:H166"/>
    <mergeCell ref="C164:C166"/>
    <mergeCell ref="D164:D166"/>
    <mergeCell ref="E164:E166"/>
    <mergeCell ref="L144:L145"/>
    <mergeCell ref="M144:M145"/>
    <mergeCell ref="N146:N150"/>
    <mergeCell ref="A160:M160"/>
    <mergeCell ref="A161:M161"/>
    <mergeCell ref="D197:D199"/>
    <mergeCell ref="C200:C202"/>
    <mergeCell ref="D200:D202"/>
    <mergeCell ref="J195:J196"/>
    <mergeCell ref="K195:K196"/>
    <mergeCell ref="L195:L196"/>
    <mergeCell ref="M195:M196"/>
    <mergeCell ref="A191:N191"/>
    <mergeCell ref="G168:G177"/>
    <mergeCell ref="H168:H177"/>
    <mergeCell ref="A168:A177"/>
    <mergeCell ref="C126:C129"/>
    <mergeCell ref="D126:D129"/>
    <mergeCell ref="G126:G130"/>
    <mergeCell ref="A162:N162"/>
    <mergeCell ref="A163:N163"/>
    <mergeCell ref="B164:B166"/>
    <mergeCell ref="A143:A145"/>
    <mergeCell ref="B143:B145"/>
    <mergeCell ref="C143:C145"/>
    <mergeCell ref="D143:D145"/>
    <mergeCell ref="E143:E145"/>
    <mergeCell ref="F143:F145"/>
    <mergeCell ref="C151:C154"/>
    <mergeCell ref="D151:D154"/>
    <mergeCell ref="A146:A154"/>
    <mergeCell ref="A155:A159"/>
    <mergeCell ref="B155:B159"/>
    <mergeCell ref="C155:C159"/>
    <mergeCell ref="D155:D159"/>
    <mergeCell ref="J144:J145"/>
    <mergeCell ref="K144:K145"/>
    <mergeCell ref="B126:B130"/>
    <mergeCell ref="A126:A130"/>
    <mergeCell ref="M107:N107"/>
    <mergeCell ref="I108:I109"/>
    <mergeCell ref="J108:J109"/>
    <mergeCell ref="K108:K109"/>
    <mergeCell ref="L108:L109"/>
    <mergeCell ref="M108:M109"/>
    <mergeCell ref="A107:A109"/>
    <mergeCell ref="B107:B109"/>
    <mergeCell ref="C107:C109"/>
    <mergeCell ref="D107:D109"/>
    <mergeCell ref="E107:E109"/>
    <mergeCell ref="F107:F109"/>
    <mergeCell ref="G107:G109"/>
    <mergeCell ref="H107:H109"/>
    <mergeCell ref="I107:L107"/>
    <mergeCell ref="A110:A125"/>
    <mergeCell ref="B110:B125"/>
    <mergeCell ref="G77:G79"/>
    <mergeCell ref="H77:H79"/>
    <mergeCell ref="I77:L77"/>
    <mergeCell ref="M77:N77"/>
    <mergeCell ref="I78:I79"/>
    <mergeCell ref="J78:J79"/>
    <mergeCell ref="K78:K79"/>
    <mergeCell ref="L78:L79"/>
    <mergeCell ref="M78:M79"/>
    <mergeCell ref="A77:A79"/>
    <mergeCell ref="B77:B79"/>
    <mergeCell ref="C77:C79"/>
    <mergeCell ref="D77:D79"/>
    <mergeCell ref="E77:E79"/>
    <mergeCell ref="F77:F79"/>
    <mergeCell ref="M8:N8"/>
    <mergeCell ref="I9:I10"/>
    <mergeCell ref="J9:J10"/>
    <mergeCell ref="K9:K10"/>
    <mergeCell ref="L9:L10"/>
    <mergeCell ref="M9:M10"/>
    <mergeCell ref="A68:A72"/>
    <mergeCell ref="A74:N74"/>
    <mergeCell ref="A75:N75"/>
    <mergeCell ref="A76:N76"/>
    <mergeCell ref="A73:N73"/>
    <mergeCell ref="A54:A57"/>
    <mergeCell ref="F54:F57"/>
    <mergeCell ref="H54:H57"/>
    <mergeCell ref="A58:A63"/>
    <mergeCell ref="A8:A10"/>
    <mergeCell ref="B8:B10"/>
    <mergeCell ref="C8:C10"/>
    <mergeCell ref="D8:D10"/>
    <mergeCell ref="E8:E10"/>
    <mergeCell ref="F8:F10"/>
    <mergeCell ref="G8:G10"/>
    <mergeCell ref="H8:H10"/>
    <mergeCell ref="I8:L8"/>
    <mergeCell ref="A264:A266"/>
    <mergeCell ref="B146:B154"/>
    <mergeCell ref="C146:C150"/>
    <mergeCell ref="D146:D150"/>
    <mergeCell ref="B197:B202"/>
    <mergeCell ref="C197:C199"/>
    <mergeCell ref="A239:N239"/>
    <mergeCell ref="I243:L243"/>
    <mergeCell ref="I244:I245"/>
    <mergeCell ref="J244:J245"/>
    <mergeCell ref="K244:K245"/>
    <mergeCell ref="A243:A245"/>
    <mergeCell ref="B243:B245"/>
    <mergeCell ref="C243:C245"/>
    <mergeCell ref="D243:D245"/>
    <mergeCell ref="E243:E245"/>
    <mergeCell ref="F243:F245"/>
    <mergeCell ref="G243:G245"/>
    <mergeCell ref="H243:H245"/>
    <mergeCell ref="L244:L245"/>
    <mergeCell ref="M243:N243"/>
    <mergeCell ref="M244:M245"/>
    <mergeCell ref="A221:A224"/>
    <mergeCell ref="C221:C224"/>
    <mergeCell ref="D221:D224"/>
    <mergeCell ref="F221:F224"/>
    <mergeCell ref="B168:B177"/>
    <mergeCell ref="C168:C172"/>
    <mergeCell ref="D168:D177"/>
    <mergeCell ref="A178:A181"/>
    <mergeCell ref="A182:A190"/>
    <mergeCell ref="B182:B190"/>
    <mergeCell ref="C182:C184"/>
    <mergeCell ref="G182:G184"/>
    <mergeCell ref="C185:C187"/>
    <mergeCell ref="C188:C190"/>
    <mergeCell ref="D188:D190"/>
    <mergeCell ref="G188:G190"/>
    <mergeCell ref="A197:A202"/>
    <mergeCell ref="A207:A209"/>
    <mergeCell ref="B207:B209"/>
    <mergeCell ref="C207:C209"/>
    <mergeCell ref="D207:D209"/>
    <mergeCell ref="F207:F209"/>
    <mergeCell ref="G207:G209"/>
    <mergeCell ref="H207:H209"/>
    <mergeCell ref="A210:A213"/>
    <mergeCell ref="I194:L194"/>
    <mergeCell ref="M194:N194"/>
    <mergeCell ref="I195:I196"/>
    <mergeCell ref="I167:L167"/>
    <mergeCell ref="B178:B181"/>
    <mergeCell ref="C178:C179"/>
    <mergeCell ref="C180:C181"/>
    <mergeCell ref="A164:A166"/>
    <mergeCell ref="H264:H266"/>
    <mergeCell ref="B264:B266"/>
    <mergeCell ref="C264:C266"/>
    <mergeCell ref="D264:D266"/>
    <mergeCell ref="F264:F266"/>
    <mergeCell ref="G264:G266"/>
    <mergeCell ref="A203:N203"/>
    <mergeCell ref="A204:L204"/>
    <mergeCell ref="A205:N205"/>
    <mergeCell ref="A206:N206"/>
    <mergeCell ref="G214:G216"/>
    <mergeCell ref="G197:G199"/>
    <mergeCell ref="G200:G202"/>
    <mergeCell ref="A194:A196"/>
    <mergeCell ref="B194:B196"/>
    <mergeCell ref="C194:C196"/>
    <mergeCell ref="D194:D196"/>
    <mergeCell ref="E194:E196"/>
    <mergeCell ref="A214:A216"/>
    <mergeCell ref="B214:B216"/>
    <mergeCell ref="C214:C216"/>
    <mergeCell ref="D214:D216"/>
    <mergeCell ref="H214:H216"/>
    <mergeCell ref="A139:M139"/>
    <mergeCell ref="A140:M140"/>
    <mergeCell ref="A141:N141"/>
    <mergeCell ref="A142:N142"/>
    <mergeCell ref="B131:B134"/>
    <mergeCell ref="C131:C134"/>
    <mergeCell ref="D131:D134"/>
    <mergeCell ref="F131:F134"/>
    <mergeCell ref="A135:A138"/>
    <mergeCell ref="B135:B138"/>
    <mergeCell ref="C135:C138"/>
    <mergeCell ref="D136:D138"/>
    <mergeCell ref="F135:F138"/>
    <mergeCell ref="G131:G134"/>
    <mergeCell ref="H131:H134"/>
    <mergeCell ref="G135:G138"/>
    <mergeCell ref="H135:H138"/>
    <mergeCell ref="A131:A134"/>
    <mergeCell ref="A103:N103"/>
    <mergeCell ref="A104:N104"/>
    <mergeCell ref="A105:N105"/>
    <mergeCell ref="A106:N106"/>
    <mergeCell ref="B97:B102"/>
    <mergeCell ref="C97:C102"/>
    <mergeCell ref="D97:D102"/>
    <mergeCell ref="G97:G101"/>
    <mergeCell ref="A80:A90"/>
    <mergeCell ref="A91:A93"/>
    <mergeCell ref="A94:A96"/>
    <mergeCell ref="A97:A102"/>
    <mergeCell ref="H97:H102"/>
    <mergeCell ref="B91:B93"/>
    <mergeCell ref="C91:C93"/>
    <mergeCell ref="D91:D93"/>
    <mergeCell ref="G91:G93"/>
    <mergeCell ref="H91:H93"/>
    <mergeCell ref="B94:B96"/>
    <mergeCell ref="C94:C96"/>
    <mergeCell ref="D94:D96"/>
    <mergeCell ref="G94:G96"/>
    <mergeCell ref="H94:H96"/>
    <mergeCell ref="B80:B90"/>
    <mergeCell ref="C80:C85"/>
    <mergeCell ref="D80:D85"/>
    <mergeCell ref="F80:F85"/>
    <mergeCell ref="G80:G85"/>
    <mergeCell ref="H80:H85"/>
    <mergeCell ref="C86:C90"/>
    <mergeCell ref="D86:D90"/>
    <mergeCell ref="F86:F90"/>
    <mergeCell ref="G86:G90"/>
    <mergeCell ref="H86:H90"/>
    <mergeCell ref="A64:A67"/>
    <mergeCell ref="H64:H67"/>
    <mergeCell ref="H42:H44"/>
    <mergeCell ref="N42:N44"/>
    <mergeCell ref="A50:A53"/>
    <mergeCell ref="B50:B53"/>
    <mergeCell ref="C50:C53"/>
    <mergeCell ref="D50:D53"/>
    <mergeCell ref="F50:F53"/>
    <mergeCell ref="A42:A44"/>
    <mergeCell ref="B42:B44"/>
    <mergeCell ref="C42:C44"/>
    <mergeCell ref="D42:D44"/>
    <mergeCell ref="F42:F44"/>
    <mergeCell ref="G42:G44"/>
    <mergeCell ref="H51:H53"/>
    <mergeCell ref="F58:F63"/>
    <mergeCell ref="F64:F67"/>
    <mergeCell ref="F45:F49"/>
    <mergeCell ref="G31:G38"/>
    <mergeCell ref="H31:H38"/>
    <mergeCell ref="A39:A41"/>
    <mergeCell ref="B39:B41"/>
    <mergeCell ref="C39:C41"/>
    <mergeCell ref="D39:D41"/>
    <mergeCell ref="F39:F41"/>
    <mergeCell ref="G39:G41"/>
    <mergeCell ref="H39:H41"/>
    <mergeCell ref="B31:B36"/>
    <mergeCell ref="C31:C36"/>
    <mergeCell ref="D31:D36"/>
    <mergeCell ref="A37:A38"/>
    <mergeCell ref="B37:B38"/>
    <mergeCell ref="C37:C38"/>
    <mergeCell ref="D37:D38"/>
    <mergeCell ref="A21:A24"/>
    <mergeCell ref="A25:A27"/>
    <mergeCell ref="A28:A30"/>
    <mergeCell ref="A31:A36"/>
    <mergeCell ref="B68:B72"/>
    <mergeCell ref="C68:C72"/>
    <mergeCell ref="D68:D72"/>
    <mergeCell ref="G68:G72"/>
    <mergeCell ref="H68:H72"/>
    <mergeCell ref="H45:H49"/>
    <mergeCell ref="G50:G53"/>
    <mergeCell ref="B54:B57"/>
    <mergeCell ref="C54:C57"/>
    <mergeCell ref="D54:D57"/>
    <mergeCell ref="G54:G57"/>
    <mergeCell ref="A45:A49"/>
    <mergeCell ref="B45:B49"/>
    <mergeCell ref="C45:C49"/>
    <mergeCell ref="D45:D49"/>
    <mergeCell ref="G45:G49"/>
    <mergeCell ref="B25:B27"/>
    <mergeCell ref="C25:C27"/>
    <mergeCell ref="D25:D27"/>
    <mergeCell ref="G25:G30"/>
    <mergeCell ref="B58:B63"/>
    <mergeCell ref="C58:C63"/>
    <mergeCell ref="D58:D63"/>
    <mergeCell ref="G58:G63"/>
    <mergeCell ref="H58:H63"/>
    <mergeCell ref="B64:B67"/>
    <mergeCell ref="C64:C67"/>
    <mergeCell ref="D64:D67"/>
    <mergeCell ref="G64:G67"/>
    <mergeCell ref="H25:H30"/>
    <mergeCell ref="B28:B30"/>
    <mergeCell ref="C28:C30"/>
    <mergeCell ref="D28:D30"/>
    <mergeCell ref="H17:H20"/>
    <mergeCell ref="B21:B24"/>
    <mergeCell ref="C21:C24"/>
    <mergeCell ref="D21:D24"/>
    <mergeCell ref="F21:F24"/>
    <mergeCell ref="G21:G24"/>
    <mergeCell ref="H21:H24"/>
    <mergeCell ref="A11:A16"/>
    <mergeCell ref="B17:B20"/>
    <mergeCell ref="C17:C20"/>
    <mergeCell ref="D17:D20"/>
    <mergeCell ref="F17:F20"/>
    <mergeCell ref="G17:G20"/>
    <mergeCell ref="A17:A20"/>
    <mergeCell ref="B11:B16"/>
    <mergeCell ref="C11:C16"/>
    <mergeCell ref="D11:D16"/>
    <mergeCell ref="G11:G16"/>
    <mergeCell ref="C3:M3"/>
    <mergeCell ref="H11:H16"/>
    <mergeCell ref="A4:N4"/>
    <mergeCell ref="A5:N5"/>
    <mergeCell ref="A6:N6"/>
    <mergeCell ref="A7:N7"/>
    <mergeCell ref="N1:N3"/>
    <mergeCell ref="A1:B3"/>
    <mergeCell ref="C1:M1"/>
    <mergeCell ref="C2:M2"/>
  </mergeCells>
  <pageMargins left="0.25" right="0.25" top="0.75" bottom="0.75" header="0.3" footer="0.3"/>
  <pageSetup paperSize="5" scale="85" fitToHeight="0" orientation="landscape" r:id="rId1"/>
  <rowBreaks count="21" manualBreakCount="21">
    <brk id="16" max="16383" man="1"/>
    <brk id="44" max="16383" man="1"/>
    <brk id="57" max="16383" man="1"/>
    <brk id="72" max="13" man="1"/>
    <brk id="85" max="16383" man="1"/>
    <brk id="93" max="16383" man="1"/>
    <brk id="102" max="16383" man="1"/>
    <brk id="125" max="16383" man="1"/>
    <brk id="134" max="16383" man="1"/>
    <brk id="138" max="16383" man="1"/>
    <brk id="154" max="16383" man="1"/>
    <brk id="159" max="16383" man="1"/>
    <brk id="170" max="16383" man="1"/>
    <brk id="177" max="16383" man="1"/>
    <brk id="184" max="16383" man="1"/>
    <brk id="190" max="16383" man="1"/>
    <brk id="202" max="16383" man="1"/>
    <brk id="217" max="16383" man="1"/>
    <brk id="238" max="16383" man="1"/>
    <brk id="255" max="13" man="1"/>
    <brk id="2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40B6-1C0B-4119-A80D-0ACD17CC2220}">
  <sheetPr>
    <tabColor rgb="FF0070C0"/>
    <pageSetUpPr fitToPage="1"/>
  </sheetPr>
  <dimension ref="A1:N100"/>
  <sheetViews>
    <sheetView view="pageBreakPreview" topLeftCell="A85" zoomScale="85" zoomScaleNormal="100" zoomScaleSheetLayoutView="85" workbookViewId="0">
      <selection activeCell="N15" sqref="N15"/>
    </sheetView>
  </sheetViews>
  <sheetFormatPr baseColWidth="10" defaultColWidth="11.5546875" defaultRowHeight="14.4" x14ac:dyDescent="0.3"/>
  <cols>
    <col min="1" max="1" width="5.109375" style="64" customWidth="1"/>
    <col min="2" max="2" width="19.109375" style="1" customWidth="1"/>
    <col min="3" max="4" width="17.33203125" style="1" customWidth="1"/>
    <col min="5" max="5" width="25.6640625" style="1" customWidth="1"/>
    <col min="6" max="6" width="22.5546875" style="1" customWidth="1"/>
    <col min="7" max="7" width="18" style="1" customWidth="1"/>
    <col min="8" max="8" width="17.33203125" style="1" customWidth="1"/>
    <col min="9" max="12" width="6.88671875" style="1" customWidth="1"/>
    <col min="13" max="13" width="15.6640625" style="1" customWidth="1"/>
    <col min="14" max="14" width="17.33203125" style="1" customWidth="1"/>
    <col min="15" max="16384" width="11.5546875" style="1"/>
  </cols>
  <sheetData>
    <row r="1" spans="1:14" ht="26.4" customHeight="1" x14ac:dyDescent="0.3">
      <c r="A1" s="102"/>
      <c r="B1" s="103"/>
      <c r="C1" s="108" t="s">
        <v>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ht="32.4" customHeight="1" x14ac:dyDescent="0.3">
      <c r="A2" s="104"/>
      <c r="B2" s="105"/>
      <c r="C2" s="113" t="s">
        <v>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1"/>
    </row>
    <row r="3" spans="1:14" ht="36" customHeight="1" thickBot="1" x14ac:dyDescent="0.35">
      <c r="A3" s="106"/>
      <c r="B3" s="107"/>
      <c r="C3" s="115" t="s">
        <v>690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2"/>
    </row>
    <row r="4" spans="1:14" ht="22.95" customHeight="1" thickBot="1" x14ac:dyDescent="0.35">
      <c r="A4" s="93" t="s">
        <v>309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49.2" customHeight="1" thickBot="1" x14ac:dyDescent="0.35">
      <c r="A5" s="79" t="s">
        <v>310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3.4" customHeight="1" thickBot="1" x14ac:dyDescent="0.35">
      <c r="A6" s="127" t="s">
        <v>311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23.4" customHeight="1" thickBot="1" x14ac:dyDescent="0.35">
      <c r="A7" s="127" t="s">
        <v>312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7" customHeight="1" thickBot="1" x14ac:dyDescent="0.3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82" t="s">
        <v>9</v>
      </c>
      <c r="H8" s="82" t="s">
        <v>10</v>
      </c>
      <c r="I8" s="82" t="s">
        <v>11</v>
      </c>
      <c r="J8" s="82"/>
      <c r="K8" s="82"/>
      <c r="L8" s="82"/>
      <c r="M8" s="84" t="s">
        <v>12</v>
      </c>
      <c r="N8" s="84"/>
    </row>
    <row r="9" spans="1:14" ht="15" thickBot="1" x14ac:dyDescent="0.35">
      <c r="A9" s="82"/>
      <c r="B9" s="82"/>
      <c r="C9" s="82"/>
      <c r="D9" s="82"/>
      <c r="E9" s="82"/>
      <c r="F9" s="82"/>
      <c r="G9" s="82"/>
      <c r="H9" s="82"/>
      <c r="I9" s="82" t="s">
        <v>13</v>
      </c>
      <c r="J9" s="82" t="s">
        <v>14</v>
      </c>
      <c r="K9" s="82" t="s">
        <v>15</v>
      </c>
      <c r="L9" s="82" t="s">
        <v>16</v>
      </c>
      <c r="M9" s="82" t="s">
        <v>18</v>
      </c>
      <c r="N9" s="7" t="s">
        <v>19</v>
      </c>
    </row>
    <row r="10" spans="1:14" ht="15" thickBot="1" x14ac:dyDescent="0.3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7" t="s">
        <v>20</v>
      </c>
    </row>
    <row r="11" spans="1:14" s="170" customFormat="1" ht="41.4" customHeight="1" thickBot="1" x14ac:dyDescent="0.35">
      <c r="A11" s="166">
        <v>1</v>
      </c>
      <c r="B11" s="166" t="s">
        <v>313</v>
      </c>
      <c r="C11" s="166" t="s">
        <v>685</v>
      </c>
      <c r="D11" s="174" t="s">
        <v>314</v>
      </c>
      <c r="E11" s="228" t="s">
        <v>518</v>
      </c>
      <c r="F11" s="228" t="s">
        <v>315</v>
      </c>
      <c r="G11" s="166" t="s">
        <v>316</v>
      </c>
      <c r="H11" s="180" t="s">
        <v>317</v>
      </c>
      <c r="I11" s="229" t="s">
        <v>17</v>
      </c>
      <c r="J11" s="229"/>
      <c r="K11" s="229"/>
      <c r="L11" s="229"/>
      <c r="M11" s="229"/>
      <c r="N11" s="230"/>
    </row>
    <row r="12" spans="1:14" s="170" customFormat="1" ht="37.200000000000003" customHeight="1" thickBot="1" x14ac:dyDescent="0.35">
      <c r="A12" s="166"/>
      <c r="B12" s="166"/>
      <c r="C12" s="166"/>
      <c r="D12" s="174"/>
      <c r="E12" s="228" t="s">
        <v>318</v>
      </c>
      <c r="F12" s="228" t="s">
        <v>319</v>
      </c>
      <c r="G12" s="166"/>
      <c r="H12" s="182"/>
      <c r="I12" s="229"/>
      <c r="J12" s="229" t="s">
        <v>17</v>
      </c>
      <c r="K12" s="229" t="s">
        <v>17</v>
      </c>
      <c r="L12" s="229"/>
      <c r="M12" s="229"/>
      <c r="N12" s="230"/>
    </row>
    <row r="13" spans="1:14" s="170" customFormat="1" ht="21" customHeight="1" thickBot="1" x14ac:dyDescent="0.35">
      <c r="A13" s="166"/>
      <c r="B13" s="166"/>
      <c r="C13" s="166"/>
      <c r="D13" s="174"/>
      <c r="E13" s="228" t="s">
        <v>320</v>
      </c>
      <c r="F13" s="228" t="s">
        <v>684</v>
      </c>
      <c r="G13" s="166"/>
      <c r="H13" s="182"/>
      <c r="I13" s="229"/>
      <c r="J13" s="229"/>
      <c r="K13" s="229"/>
      <c r="L13" s="229" t="s">
        <v>17</v>
      </c>
      <c r="M13" s="229"/>
      <c r="N13" s="231"/>
    </row>
    <row r="14" spans="1:14" s="170" customFormat="1" ht="48.6" customHeight="1" thickBot="1" x14ac:dyDescent="0.35">
      <c r="A14" s="166"/>
      <c r="B14" s="166"/>
      <c r="C14" s="166"/>
      <c r="D14" s="174"/>
      <c r="E14" s="228" t="s">
        <v>321</v>
      </c>
      <c r="F14" s="228" t="s">
        <v>322</v>
      </c>
      <c r="G14" s="166"/>
      <c r="H14" s="183"/>
      <c r="I14" s="229"/>
      <c r="J14" s="229"/>
      <c r="K14" s="229"/>
      <c r="L14" s="229" t="s">
        <v>17</v>
      </c>
      <c r="M14" s="229"/>
      <c r="N14" s="230"/>
    </row>
    <row r="15" spans="1:14" s="170" customFormat="1" ht="41.4" customHeight="1" thickBot="1" x14ac:dyDescent="0.35">
      <c r="A15" s="166">
        <v>2</v>
      </c>
      <c r="B15" s="166" t="s">
        <v>136</v>
      </c>
      <c r="C15" s="166" t="s">
        <v>137</v>
      </c>
      <c r="D15" s="175" t="s">
        <v>323</v>
      </c>
      <c r="E15" s="228" t="s">
        <v>324</v>
      </c>
      <c r="F15" s="232"/>
      <c r="G15" s="166" t="s">
        <v>94</v>
      </c>
      <c r="H15" s="173"/>
      <c r="I15" s="229"/>
      <c r="J15" s="229"/>
      <c r="K15" s="229"/>
      <c r="L15" s="229"/>
      <c r="M15" s="229"/>
      <c r="N15" s="224">
        <v>68552339.601849154</v>
      </c>
    </row>
    <row r="16" spans="1:14" s="170" customFormat="1" ht="41.4" customHeight="1" thickBot="1" x14ac:dyDescent="0.35">
      <c r="A16" s="166"/>
      <c r="B16" s="166"/>
      <c r="C16" s="166"/>
      <c r="D16" s="174"/>
      <c r="E16" s="228" t="s">
        <v>325</v>
      </c>
      <c r="F16" s="232"/>
      <c r="G16" s="166"/>
      <c r="H16" s="173"/>
      <c r="I16" s="229"/>
      <c r="J16" s="229"/>
      <c r="K16" s="229"/>
      <c r="L16" s="229"/>
      <c r="M16" s="229"/>
      <c r="N16" s="224">
        <v>14532732.72840243</v>
      </c>
    </row>
    <row r="17" spans="1:14" s="170" customFormat="1" ht="41.4" customHeight="1" thickBot="1" x14ac:dyDescent="0.35">
      <c r="A17" s="166"/>
      <c r="B17" s="166"/>
      <c r="C17" s="166"/>
      <c r="D17" s="174"/>
      <c r="E17" s="228" t="s">
        <v>142</v>
      </c>
      <c r="F17" s="232"/>
      <c r="G17" s="166"/>
      <c r="H17" s="173"/>
      <c r="I17" s="229"/>
      <c r="J17" s="229"/>
      <c r="K17" s="229"/>
      <c r="L17" s="229"/>
      <c r="M17" s="229"/>
      <c r="N17" s="224">
        <v>14488558.928538879</v>
      </c>
    </row>
    <row r="18" spans="1:14" s="170" customFormat="1" ht="53.4" customHeight="1" thickBot="1" x14ac:dyDescent="0.35">
      <c r="A18" s="166"/>
      <c r="B18" s="166"/>
      <c r="C18" s="166"/>
      <c r="D18" s="174"/>
      <c r="E18" s="228" t="s">
        <v>326</v>
      </c>
      <c r="F18" s="232"/>
      <c r="G18" s="166"/>
      <c r="H18" s="173"/>
      <c r="I18" s="229"/>
      <c r="J18" s="229"/>
      <c r="K18" s="229"/>
      <c r="L18" s="229"/>
      <c r="M18" s="229"/>
      <c r="N18" s="230"/>
    </row>
    <row r="19" spans="1:14" ht="41.4" customHeight="1" thickBot="1" x14ac:dyDescent="0.35">
      <c r="A19" s="128" t="s">
        <v>327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30"/>
    </row>
    <row r="20" spans="1:14" ht="43.95" customHeight="1" thickBot="1" x14ac:dyDescent="0.35">
      <c r="A20" s="131" t="s">
        <v>328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</row>
    <row r="21" spans="1:14" ht="26.4" customHeight="1" thickBot="1" x14ac:dyDescent="0.35">
      <c r="A21" s="134" t="s">
        <v>329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</row>
    <row r="22" spans="1:14" ht="31.95" customHeight="1" thickBot="1" x14ac:dyDescent="0.35">
      <c r="A22" s="137" t="s">
        <v>330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9"/>
    </row>
    <row r="23" spans="1:14" ht="19.95" customHeight="1" thickBot="1" x14ac:dyDescent="0.35">
      <c r="A23" s="82" t="s">
        <v>3</v>
      </c>
      <c r="B23" s="82" t="s">
        <v>4</v>
      </c>
      <c r="C23" s="82" t="s">
        <v>5</v>
      </c>
      <c r="D23" s="82" t="s">
        <v>6</v>
      </c>
      <c r="E23" s="82" t="s">
        <v>7</v>
      </c>
      <c r="F23" s="82" t="s">
        <v>8</v>
      </c>
      <c r="G23" s="82" t="s">
        <v>9</v>
      </c>
      <c r="H23" s="82" t="s">
        <v>10</v>
      </c>
      <c r="I23" s="82" t="s">
        <v>11</v>
      </c>
      <c r="J23" s="82"/>
      <c r="K23" s="82"/>
      <c r="L23" s="82"/>
      <c r="M23" s="84" t="s">
        <v>12</v>
      </c>
      <c r="N23" s="84"/>
    </row>
    <row r="24" spans="1:14" ht="19.95" customHeight="1" thickBot="1" x14ac:dyDescent="0.35">
      <c r="A24" s="82"/>
      <c r="B24" s="82"/>
      <c r="C24" s="82"/>
      <c r="D24" s="82"/>
      <c r="E24" s="82"/>
      <c r="F24" s="82"/>
      <c r="G24" s="82"/>
      <c r="H24" s="82"/>
      <c r="I24" s="82" t="s">
        <v>13</v>
      </c>
      <c r="J24" s="82" t="s">
        <v>14</v>
      </c>
      <c r="K24" s="82" t="s">
        <v>15</v>
      </c>
      <c r="L24" s="82" t="s">
        <v>16</v>
      </c>
      <c r="M24" s="82" t="s">
        <v>18</v>
      </c>
      <c r="N24" s="7" t="s">
        <v>19</v>
      </c>
    </row>
    <row r="25" spans="1:14" ht="19.95" customHeight="1" thickBot="1" x14ac:dyDescent="0.3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7" t="s">
        <v>20</v>
      </c>
    </row>
    <row r="26" spans="1:14" ht="40.200000000000003" thickBot="1" x14ac:dyDescent="0.35">
      <c r="A26" s="85">
        <v>3</v>
      </c>
      <c r="B26" s="85" t="s">
        <v>331</v>
      </c>
      <c r="C26" s="119" t="s">
        <v>332</v>
      </c>
      <c r="D26" s="85" t="s">
        <v>333</v>
      </c>
      <c r="E26" s="4" t="s">
        <v>334</v>
      </c>
      <c r="F26" s="4" t="s">
        <v>335</v>
      </c>
      <c r="G26" s="143" t="s">
        <v>336</v>
      </c>
      <c r="H26" s="86" t="s">
        <v>337</v>
      </c>
      <c r="I26" s="29" t="s">
        <v>17</v>
      </c>
      <c r="J26" s="29" t="s">
        <v>17</v>
      </c>
      <c r="K26" s="29" t="s">
        <v>17</v>
      </c>
      <c r="L26" s="29" t="s">
        <v>17</v>
      </c>
      <c r="M26" s="18"/>
      <c r="N26" s="28"/>
    </row>
    <row r="27" spans="1:14" ht="40.200000000000003" thickBot="1" x14ac:dyDescent="0.35">
      <c r="A27" s="85"/>
      <c r="B27" s="85"/>
      <c r="C27" s="120"/>
      <c r="D27" s="85"/>
      <c r="E27" s="4" t="s">
        <v>338</v>
      </c>
      <c r="F27" s="4" t="s">
        <v>339</v>
      </c>
      <c r="G27" s="145"/>
      <c r="H27" s="86"/>
      <c r="I27" s="29" t="s">
        <v>17</v>
      </c>
      <c r="J27" s="29" t="s">
        <v>17</v>
      </c>
      <c r="K27" s="29" t="s">
        <v>17</v>
      </c>
      <c r="L27" s="29" t="s">
        <v>17</v>
      </c>
      <c r="M27" s="18"/>
      <c r="N27" s="27"/>
    </row>
    <row r="28" spans="1:14" ht="79.8" thickBot="1" x14ac:dyDescent="0.35">
      <c r="A28" s="85"/>
      <c r="B28" s="85"/>
      <c r="C28" s="121"/>
      <c r="D28" s="85"/>
      <c r="E28" s="4" t="s">
        <v>340</v>
      </c>
      <c r="F28" s="4" t="s">
        <v>341</v>
      </c>
      <c r="G28" s="144"/>
      <c r="H28" s="86"/>
      <c r="I28" s="29" t="s">
        <v>17</v>
      </c>
      <c r="J28" s="29" t="s">
        <v>17</v>
      </c>
      <c r="K28" s="29" t="s">
        <v>17</v>
      </c>
      <c r="L28" s="29" t="s">
        <v>17</v>
      </c>
      <c r="M28" s="18"/>
      <c r="N28" s="27"/>
    </row>
    <row r="29" spans="1:14" ht="53.4" thickBot="1" x14ac:dyDescent="0.35">
      <c r="A29" s="85"/>
      <c r="B29" s="85"/>
      <c r="C29" s="85" t="s">
        <v>342</v>
      </c>
      <c r="D29" s="89">
        <v>1</v>
      </c>
      <c r="E29" s="4" t="s">
        <v>343</v>
      </c>
      <c r="F29" s="86" t="s">
        <v>344</v>
      </c>
      <c r="G29" s="143" t="s">
        <v>336</v>
      </c>
      <c r="H29" s="86"/>
      <c r="I29" s="29" t="s">
        <v>17</v>
      </c>
      <c r="J29" s="29" t="s">
        <v>17</v>
      </c>
      <c r="K29" s="29" t="s">
        <v>17</v>
      </c>
      <c r="L29" s="29" t="s">
        <v>17</v>
      </c>
      <c r="M29" s="18"/>
      <c r="N29" s="30"/>
    </row>
    <row r="30" spans="1:14" ht="60.6" customHeight="1" thickBot="1" x14ac:dyDescent="0.35">
      <c r="A30" s="85"/>
      <c r="B30" s="85"/>
      <c r="C30" s="142"/>
      <c r="D30" s="89"/>
      <c r="E30" s="4" t="s">
        <v>345</v>
      </c>
      <c r="F30" s="86"/>
      <c r="G30" s="144"/>
      <c r="H30" s="86"/>
      <c r="I30" s="29" t="s">
        <v>17</v>
      </c>
      <c r="J30" s="29" t="s">
        <v>17</v>
      </c>
      <c r="K30" s="29" t="s">
        <v>17</v>
      </c>
      <c r="L30" s="29" t="s">
        <v>17</v>
      </c>
      <c r="M30" s="18"/>
      <c r="N30" s="27"/>
    </row>
    <row r="31" spans="1:14" ht="53.4" thickBot="1" x14ac:dyDescent="0.35">
      <c r="A31" s="96">
        <v>4</v>
      </c>
      <c r="B31" s="97" t="s">
        <v>346</v>
      </c>
      <c r="C31" s="124" t="s">
        <v>347</v>
      </c>
      <c r="D31" s="17" t="s">
        <v>348</v>
      </c>
      <c r="E31" s="26" t="s">
        <v>349</v>
      </c>
      <c r="F31" s="5" t="s">
        <v>350</v>
      </c>
      <c r="G31" s="117" t="s">
        <v>336</v>
      </c>
      <c r="H31" s="5" t="s">
        <v>351</v>
      </c>
      <c r="I31" s="31" t="s">
        <v>17</v>
      </c>
      <c r="J31" s="31"/>
      <c r="K31" s="31"/>
      <c r="L31" s="31"/>
      <c r="M31" s="18"/>
      <c r="N31" s="27"/>
    </row>
    <row r="32" spans="1:14" ht="40.200000000000003" thickBot="1" x14ac:dyDescent="0.35">
      <c r="A32" s="96"/>
      <c r="B32" s="97"/>
      <c r="C32" s="97"/>
      <c r="D32" s="5" t="s">
        <v>352</v>
      </c>
      <c r="E32" s="26" t="s">
        <v>353</v>
      </c>
      <c r="F32" s="5" t="s">
        <v>354</v>
      </c>
      <c r="G32" s="118"/>
      <c r="H32" s="5" t="s">
        <v>355</v>
      </c>
      <c r="I32" s="31"/>
      <c r="J32" s="31" t="s">
        <v>17</v>
      </c>
      <c r="K32" s="31"/>
      <c r="L32" s="31"/>
      <c r="M32" s="18"/>
      <c r="N32" s="27"/>
    </row>
    <row r="33" spans="1:14" ht="79.8" thickBot="1" x14ac:dyDescent="0.35">
      <c r="A33" s="96"/>
      <c r="B33" s="97"/>
      <c r="C33" s="97"/>
      <c r="D33" s="54" t="s">
        <v>356</v>
      </c>
      <c r="E33" s="26" t="s">
        <v>357</v>
      </c>
      <c r="F33" s="5" t="s">
        <v>358</v>
      </c>
      <c r="G33" s="5" t="s">
        <v>359</v>
      </c>
      <c r="H33" s="5" t="s">
        <v>360</v>
      </c>
      <c r="I33" s="31"/>
      <c r="J33" s="31" t="s">
        <v>17</v>
      </c>
      <c r="K33" s="31" t="s">
        <v>17</v>
      </c>
      <c r="L33" s="31" t="s">
        <v>17</v>
      </c>
      <c r="M33" s="18"/>
      <c r="N33" s="27"/>
    </row>
    <row r="34" spans="1:14" ht="93" thickBot="1" x14ac:dyDescent="0.35">
      <c r="A34" s="96"/>
      <c r="B34" s="97"/>
      <c r="C34" s="97"/>
      <c r="D34" s="54" t="s">
        <v>361</v>
      </c>
      <c r="E34" s="26" t="s">
        <v>362</v>
      </c>
      <c r="F34" s="5" t="s">
        <v>363</v>
      </c>
      <c r="G34" s="5" t="s">
        <v>359</v>
      </c>
      <c r="H34" s="32" t="s">
        <v>364</v>
      </c>
      <c r="I34" s="31"/>
      <c r="J34" s="31" t="s">
        <v>17</v>
      </c>
      <c r="K34" s="31" t="s">
        <v>17</v>
      </c>
      <c r="L34" s="31" t="s">
        <v>17</v>
      </c>
      <c r="M34" s="18"/>
      <c r="N34" s="28"/>
    </row>
    <row r="35" spans="1:14" ht="66.599999999999994" thickBot="1" x14ac:dyDescent="0.35">
      <c r="A35" s="96"/>
      <c r="B35" s="97"/>
      <c r="C35" s="97"/>
      <c r="D35" s="5" t="s">
        <v>365</v>
      </c>
      <c r="E35" s="4" t="s">
        <v>366</v>
      </c>
      <c r="F35" s="5" t="s">
        <v>367</v>
      </c>
      <c r="G35" s="5" t="s">
        <v>359</v>
      </c>
      <c r="H35" s="5" t="s">
        <v>368</v>
      </c>
      <c r="I35" s="31"/>
      <c r="J35" s="31"/>
      <c r="K35" s="31"/>
      <c r="L35" s="31"/>
      <c r="M35" s="18"/>
      <c r="N35" s="33"/>
    </row>
    <row r="36" spans="1:14" ht="39" customHeight="1" thickBot="1" x14ac:dyDescent="0.35">
      <c r="A36" s="85">
        <v>5</v>
      </c>
      <c r="B36" s="122" t="s">
        <v>369</v>
      </c>
      <c r="C36" s="122" t="s">
        <v>370</v>
      </c>
      <c r="D36" s="117" t="s">
        <v>686</v>
      </c>
      <c r="E36" s="26" t="s">
        <v>349</v>
      </c>
      <c r="F36" s="90" t="s">
        <v>371</v>
      </c>
      <c r="G36" s="90" t="s">
        <v>359</v>
      </c>
      <c r="H36" s="76" t="s">
        <v>677</v>
      </c>
      <c r="I36" s="31"/>
      <c r="J36" s="31" t="s">
        <v>17</v>
      </c>
      <c r="K36" s="31" t="s">
        <v>17</v>
      </c>
      <c r="L36" s="31"/>
      <c r="M36" s="18"/>
      <c r="N36" s="27"/>
    </row>
    <row r="37" spans="1:14" ht="39" customHeight="1" thickBot="1" x14ac:dyDescent="0.35">
      <c r="A37" s="85"/>
      <c r="B37" s="123"/>
      <c r="C37" s="123"/>
      <c r="D37" s="125"/>
      <c r="E37" s="26" t="s">
        <v>372</v>
      </c>
      <c r="F37" s="91"/>
      <c r="G37" s="91"/>
      <c r="H37" s="76"/>
      <c r="I37" s="31"/>
      <c r="J37" s="31"/>
      <c r="K37" s="31"/>
      <c r="L37" s="31"/>
      <c r="M37" s="18"/>
      <c r="N37" s="27"/>
    </row>
    <row r="38" spans="1:14" ht="39" customHeight="1" thickBot="1" x14ac:dyDescent="0.35">
      <c r="A38" s="85"/>
      <c r="B38" s="124"/>
      <c r="C38" s="124"/>
      <c r="D38" s="118"/>
      <c r="E38" s="140" t="s">
        <v>373</v>
      </c>
      <c r="F38" s="92"/>
      <c r="G38" s="92"/>
      <c r="H38" s="76"/>
      <c r="I38" s="31"/>
      <c r="J38" s="31"/>
      <c r="K38" s="31"/>
      <c r="L38" s="31"/>
      <c r="M38" s="18"/>
      <c r="N38" s="33"/>
    </row>
    <row r="39" spans="1:14" ht="39" customHeight="1" thickBot="1" x14ac:dyDescent="0.35">
      <c r="A39" s="85"/>
      <c r="B39" s="122" t="s">
        <v>374</v>
      </c>
      <c r="C39" s="122" t="s">
        <v>375</v>
      </c>
      <c r="D39" s="117" t="s">
        <v>376</v>
      </c>
      <c r="E39" s="141"/>
      <c r="F39" s="117" t="s">
        <v>377</v>
      </c>
      <c r="G39" s="117" t="s">
        <v>359</v>
      </c>
      <c r="H39" s="76"/>
      <c r="I39" s="31"/>
      <c r="J39" s="31"/>
      <c r="K39" s="31"/>
      <c r="L39" s="31"/>
      <c r="M39" s="18"/>
      <c r="N39" s="27"/>
    </row>
    <row r="40" spans="1:14" ht="39" customHeight="1" thickBot="1" x14ac:dyDescent="0.35">
      <c r="A40" s="85"/>
      <c r="B40" s="124"/>
      <c r="C40" s="124"/>
      <c r="D40" s="125"/>
      <c r="E40" s="26" t="s">
        <v>378</v>
      </c>
      <c r="F40" s="118"/>
      <c r="G40" s="118"/>
      <c r="H40" s="76"/>
      <c r="I40" s="31"/>
      <c r="J40" s="31"/>
      <c r="K40" s="31" t="s">
        <v>17</v>
      </c>
      <c r="L40" s="31" t="s">
        <v>17</v>
      </c>
      <c r="M40" s="18"/>
      <c r="N40" s="19"/>
    </row>
    <row r="41" spans="1:14" ht="39" customHeight="1" thickBot="1" x14ac:dyDescent="0.35">
      <c r="A41" s="119">
        <v>6</v>
      </c>
      <c r="B41" s="122" t="s">
        <v>379</v>
      </c>
      <c r="C41" s="122" t="s">
        <v>370</v>
      </c>
      <c r="D41" s="117" t="s">
        <v>687</v>
      </c>
      <c r="E41" s="26" t="s">
        <v>349</v>
      </c>
      <c r="F41" s="90" t="s">
        <v>371</v>
      </c>
      <c r="G41" s="90" t="s">
        <v>359</v>
      </c>
      <c r="H41" s="76" t="s">
        <v>677</v>
      </c>
      <c r="I41" s="31"/>
      <c r="J41" s="31" t="s">
        <v>17</v>
      </c>
      <c r="K41" s="31" t="s">
        <v>17</v>
      </c>
      <c r="L41" s="31"/>
      <c r="M41" s="18"/>
      <c r="N41" s="19"/>
    </row>
    <row r="42" spans="1:14" ht="39" customHeight="1" thickBot="1" x14ac:dyDescent="0.35">
      <c r="A42" s="120"/>
      <c r="B42" s="123"/>
      <c r="C42" s="123"/>
      <c r="D42" s="125"/>
      <c r="E42" s="140" t="s">
        <v>373</v>
      </c>
      <c r="F42" s="91"/>
      <c r="G42" s="91"/>
      <c r="H42" s="76"/>
      <c r="I42" s="31"/>
      <c r="J42" s="31"/>
      <c r="K42" s="31"/>
      <c r="L42" s="31"/>
      <c r="M42" s="18"/>
      <c r="N42" s="19"/>
    </row>
    <row r="43" spans="1:14" ht="39" customHeight="1" thickBot="1" x14ac:dyDescent="0.35">
      <c r="A43" s="120"/>
      <c r="B43" s="124"/>
      <c r="C43" s="124"/>
      <c r="D43" s="118"/>
      <c r="E43" s="141"/>
      <c r="F43" s="92"/>
      <c r="G43" s="92"/>
      <c r="H43" s="76"/>
      <c r="I43" s="31"/>
      <c r="J43" s="31"/>
      <c r="K43" s="31"/>
      <c r="L43" s="31"/>
      <c r="M43" s="18"/>
      <c r="N43" s="19"/>
    </row>
    <row r="44" spans="1:14" ht="39" customHeight="1" thickBot="1" x14ac:dyDescent="0.35">
      <c r="A44" s="120"/>
      <c r="B44" s="122" t="s">
        <v>380</v>
      </c>
      <c r="C44" s="122" t="s">
        <v>381</v>
      </c>
      <c r="D44" s="117" t="s">
        <v>376</v>
      </c>
      <c r="E44" s="26" t="s">
        <v>628</v>
      </c>
      <c r="F44" s="117" t="s">
        <v>382</v>
      </c>
      <c r="G44" s="117" t="s">
        <v>359</v>
      </c>
      <c r="H44" s="76"/>
      <c r="I44" s="31"/>
      <c r="J44" s="31"/>
      <c r="K44" s="31"/>
      <c r="L44" s="31" t="s">
        <v>17</v>
      </c>
      <c r="M44" s="18"/>
      <c r="N44" s="19"/>
    </row>
    <row r="45" spans="1:14" ht="39" customHeight="1" thickBot="1" x14ac:dyDescent="0.35">
      <c r="A45" s="121"/>
      <c r="B45" s="124"/>
      <c r="C45" s="124"/>
      <c r="D45" s="125"/>
      <c r="E45" s="26" t="s">
        <v>378</v>
      </c>
      <c r="F45" s="118"/>
      <c r="G45" s="118"/>
      <c r="H45" s="76"/>
      <c r="I45" s="31"/>
      <c r="J45" s="31"/>
      <c r="K45" s="31"/>
      <c r="L45" s="31" t="s">
        <v>17</v>
      </c>
      <c r="M45" s="18"/>
      <c r="N45" s="19"/>
    </row>
    <row r="46" spans="1:14" ht="39" customHeight="1" thickBot="1" x14ac:dyDescent="0.35">
      <c r="A46" s="85">
        <v>7</v>
      </c>
      <c r="B46" s="76" t="s">
        <v>383</v>
      </c>
      <c r="C46" s="76" t="s">
        <v>384</v>
      </c>
      <c r="D46" s="95" t="s">
        <v>385</v>
      </c>
      <c r="E46" s="4" t="s">
        <v>386</v>
      </c>
      <c r="F46" s="117" t="s">
        <v>387</v>
      </c>
      <c r="G46" s="117" t="s">
        <v>468</v>
      </c>
      <c r="H46" s="76" t="s">
        <v>676</v>
      </c>
      <c r="I46" s="31"/>
      <c r="J46" s="31"/>
      <c r="K46" s="31" t="s">
        <v>17</v>
      </c>
      <c r="L46" s="31"/>
      <c r="M46" s="18"/>
      <c r="N46" s="27"/>
    </row>
    <row r="47" spans="1:14" ht="39" customHeight="1" thickBot="1" x14ac:dyDescent="0.35">
      <c r="A47" s="85"/>
      <c r="B47" s="76"/>
      <c r="C47" s="76"/>
      <c r="D47" s="76"/>
      <c r="E47" s="4" t="s">
        <v>388</v>
      </c>
      <c r="F47" s="118"/>
      <c r="G47" s="118"/>
      <c r="H47" s="76"/>
      <c r="I47" s="31"/>
      <c r="J47" s="31" t="s">
        <v>17</v>
      </c>
      <c r="K47" s="31" t="s">
        <v>17</v>
      </c>
      <c r="L47" s="31" t="s">
        <v>17</v>
      </c>
      <c r="M47" s="18"/>
      <c r="N47" s="9">
        <v>759204.41155838827</v>
      </c>
    </row>
    <row r="48" spans="1:14" ht="39" customHeight="1" thickBot="1" x14ac:dyDescent="0.35">
      <c r="A48" s="85"/>
      <c r="B48" s="76"/>
      <c r="C48" s="76" t="s">
        <v>389</v>
      </c>
      <c r="D48" s="95" t="s">
        <v>390</v>
      </c>
      <c r="E48" s="86" t="s">
        <v>391</v>
      </c>
      <c r="F48" s="76" t="s">
        <v>387</v>
      </c>
      <c r="G48" s="117" t="s">
        <v>468</v>
      </c>
      <c r="H48" s="76"/>
      <c r="I48" s="31"/>
      <c r="J48" s="31"/>
      <c r="K48" s="31"/>
      <c r="L48" s="31"/>
      <c r="M48" s="18"/>
      <c r="N48" s="27"/>
    </row>
    <row r="49" spans="1:14" ht="39" customHeight="1" thickBot="1" x14ac:dyDescent="0.35">
      <c r="A49" s="85"/>
      <c r="B49" s="76"/>
      <c r="C49" s="76"/>
      <c r="D49" s="95"/>
      <c r="E49" s="86"/>
      <c r="F49" s="76"/>
      <c r="G49" s="125"/>
      <c r="H49" s="76"/>
      <c r="I49" s="31"/>
      <c r="J49" s="31" t="s">
        <v>17</v>
      </c>
      <c r="K49" s="31" t="s">
        <v>17</v>
      </c>
      <c r="L49" s="31" t="s">
        <v>17</v>
      </c>
      <c r="M49" s="18"/>
      <c r="N49" s="27"/>
    </row>
    <row r="50" spans="1:14" ht="39" customHeight="1" thickBot="1" x14ac:dyDescent="0.35">
      <c r="A50" s="85"/>
      <c r="B50" s="76"/>
      <c r="C50" s="76"/>
      <c r="D50" s="95"/>
      <c r="E50" s="86"/>
      <c r="F50" s="76"/>
      <c r="G50" s="125"/>
      <c r="H50" s="76"/>
      <c r="I50" s="31"/>
      <c r="J50" s="31"/>
      <c r="K50" s="31"/>
      <c r="L50" s="31"/>
      <c r="M50" s="18"/>
      <c r="N50" s="27"/>
    </row>
    <row r="51" spans="1:14" ht="39" customHeight="1" thickBot="1" x14ac:dyDescent="0.35">
      <c r="A51" s="85"/>
      <c r="B51" s="76"/>
      <c r="C51" s="76"/>
      <c r="D51" s="95"/>
      <c r="E51" s="86"/>
      <c r="F51" s="76"/>
      <c r="G51" s="118"/>
      <c r="H51" s="76"/>
      <c r="I51" s="31"/>
      <c r="J51" s="31"/>
      <c r="K51" s="31"/>
      <c r="L51" s="31"/>
      <c r="M51" s="18"/>
      <c r="N51" s="27"/>
    </row>
    <row r="52" spans="1:14" ht="38.4" customHeight="1" thickBot="1" x14ac:dyDescent="0.35">
      <c r="A52" s="128" t="s">
        <v>327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30"/>
    </row>
    <row r="53" spans="1:14" ht="48.6" customHeight="1" thickBot="1" x14ac:dyDescent="0.35">
      <c r="A53" s="131" t="s">
        <v>310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3"/>
    </row>
    <row r="54" spans="1:14" ht="24.6" customHeight="1" thickBot="1" x14ac:dyDescent="0.35">
      <c r="A54" s="134" t="s">
        <v>392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6"/>
    </row>
    <row r="55" spans="1:14" ht="24.6" customHeight="1" thickBot="1" x14ac:dyDescent="0.35">
      <c r="A55" s="134" t="s">
        <v>393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6"/>
    </row>
    <row r="56" spans="1:14" ht="15" thickBot="1" x14ac:dyDescent="0.35">
      <c r="A56" s="82" t="s">
        <v>3</v>
      </c>
      <c r="B56" s="82" t="s">
        <v>4</v>
      </c>
      <c r="C56" s="82" t="s">
        <v>5</v>
      </c>
      <c r="D56" s="82" t="s">
        <v>6</v>
      </c>
      <c r="E56" s="82" t="s">
        <v>7</v>
      </c>
      <c r="F56" s="82" t="s">
        <v>8</v>
      </c>
      <c r="G56" s="82" t="s">
        <v>9</v>
      </c>
      <c r="H56" s="82" t="s">
        <v>10</v>
      </c>
      <c r="I56" s="82" t="s">
        <v>11</v>
      </c>
      <c r="J56" s="82"/>
      <c r="K56" s="82"/>
      <c r="L56" s="82"/>
      <c r="M56" s="84" t="s">
        <v>12</v>
      </c>
      <c r="N56" s="84"/>
    </row>
    <row r="57" spans="1:14" ht="15" thickBot="1" x14ac:dyDescent="0.35">
      <c r="A57" s="82"/>
      <c r="B57" s="82"/>
      <c r="C57" s="82"/>
      <c r="D57" s="82"/>
      <c r="E57" s="82"/>
      <c r="F57" s="82"/>
      <c r="G57" s="82"/>
      <c r="H57" s="82"/>
      <c r="I57" s="82" t="s">
        <v>13</v>
      </c>
      <c r="J57" s="82" t="s">
        <v>14</v>
      </c>
      <c r="K57" s="82" t="s">
        <v>15</v>
      </c>
      <c r="L57" s="82" t="s">
        <v>16</v>
      </c>
      <c r="M57" s="82" t="s">
        <v>18</v>
      </c>
      <c r="N57" s="7" t="s">
        <v>19</v>
      </c>
    </row>
    <row r="58" spans="1:14" ht="11.25" customHeight="1" thickBot="1" x14ac:dyDescent="0.3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7" t="s">
        <v>20</v>
      </c>
    </row>
    <row r="59" spans="1:14" ht="27" thickBot="1" x14ac:dyDescent="0.35">
      <c r="A59" s="96">
        <v>8</v>
      </c>
      <c r="B59" s="97" t="s">
        <v>394</v>
      </c>
      <c r="C59" s="97" t="s">
        <v>395</v>
      </c>
      <c r="D59" s="97" t="s">
        <v>396</v>
      </c>
      <c r="E59" s="14" t="s">
        <v>397</v>
      </c>
      <c r="F59" s="76" t="s">
        <v>398</v>
      </c>
      <c r="G59" s="76" t="s">
        <v>399</v>
      </c>
      <c r="H59" s="76" t="s">
        <v>674</v>
      </c>
      <c r="I59" s="21" t="s">
        <v>17</v>
      </c>
      <c r="J59" s="21"/>
      <c r="K59" s="21"/>
      <c r="L59" s="25"/>
      <c r="M59" s="34"/>
      <c r="N59" s="22"/>
    </row>
    <row r="60" spans="1:14" ht="27" thickBot="1" x14ac:dyDescent="0.35">
      <c r="A60" s="96"/>
      <c r="B60" s="97"/>
      <c r="C60" s="97"/>
      <c r="D60" s="97"/>
      <c r="E60" s="16" t="s">
        <v>400</v>
      </c>
      <c r="F60" s="76"/>
      <c r="G60" s="76"/>
      <c r="H60" s="76"/>
      <c r="I60" s="47"/>
      <c r="J60" s="47" t="s">
        <v>17</v>
      </c>
      <c r="K60" s="47"/>
      <c r="L60" s="41"/>
      <c r="M60" s="34"/>
      <c r="N60" s="19"/>
    </row>
    <row r="61" spans="1:14" ht="15" thickBot="1" x14ac:dyDescent="0.35">
      <c r="A61" s="96"/>
      <c r="B61" s="97"/>
      <c r="C61" s="97"/>
      <c r="D61" s="97"/>
      <c r="E61" s="16" t="s">
        <v>401</v>
      </c>
      <c r="F61" s="76"/>
      <c r="G61" s="76"/>
      <c r="H61" s="76"/>
      <c r="I61" s="47"/>
      <c r="J61" s="47" t="s">
        <v>17</v>
      </c>
      <c r="K61" s="47"/>
      <c r="L61" s="41"/>
      <c r="M61" s="34"/>
      <c r="N61" s="19"/>
    </row>
    <row r="62" spans="1:14" ht="15" thickBot="1" x14ac:dyDescent="0.35">
      <c r="A62" s="96"/>
      <c r="B62" s="97"/>
      <c r="C62" s="97"/>
      <c r="D62" s="97"/>
      <c r="E62" s="16" t="s">
        <v>402</v>
      </c>
      <c r="F62" s="76"/>
      <c r="G62" s="76"/>
      <c r="H62" s="76"/>
      <c r="I62" s="47"/>
      <c r="J62" s="47"/>
      <c r="K62" s="47" t="s">
        <v>17</v>
      </c>
      <c r="L62" s="41"/>
      <c r="M62" s="34"/>
      <c r="N62" s="28"/>
    </row>
    <row r="63" spans="1:14" ht="32.25" customHeight="1" thickBot="1" x14ac:dyDescent="0.35">
      <c r="A63" s="96"/>
      <c r="B63" s="97"/>
      <c r="C63" s="97"/>
      <c r="D63" s="97"/>
      <c r="E63" s="16" t="s">
        <v>403</v>
      </c>
      <c r="F63" s="76"/>
      <c r="G63" s="76"/>
      <c r="H63" s="76"/>
      <c r="I63" s="47"/>
      <c r="J63" s="47"/>
      <c r="K63" s="47"/>
      <c r="L63" s="41" t="s">
        <v>17</v>
      </c>
      <c r="M63" s="34"/>
      <c r="N63" s="19"/>
    </row>
    <row r="64" spans="1:14" ht="40.200000000000003" thickBot="1" x14ac:dyDescent="0.35">
      <c r="A64" s="96">
        <v>9</v>
      </c>
      <c r="B64" s="86" t="s">
        <v>404</v>
      </c>
      <c r="C64" s="76" t="s">
        <v>405</v>
      </c>
      <c r="D64" s="88" t="s">
        <v>406</v>
      </c>
      <c r="E64" s="20" t="s">
        <v>407</v>
      </c>
      <c r="F64" s="16" t="s">
        <v>408</v>
      </c>
      <c r="G64" s="76" t="s">
        <v>409</v>
      </c>
      <c r="H64" s="76" t="s">
        <v>673</v>
      </c>
      <c r="I64" s="41"/>
      <c r="J64" s="41" t="s">
        <v>17</v>
      </c>
      <c r="K64" s="41"/>
      <c r="L64" s="41"/>
      <c r="M64" s="35"/>
      <c r="N64" s="27"/>
    </row>
    <row r="65" spans="1:14" ht="27" thickBot="1" x14ac:dyDescent="0.35">
      <c r="A65" s="96"/>
      <c r="B65" s="86"/>
      <c r="C65" s="76"/>
      <c r="D65" s="88"/>
      <c r="E65" s="24" t="s">
        <v>410</v>
      </c>
      <c r="F65" s="5" t="s">
        <v>469</v>
      </c>
      <c r="G65" s="76"/>
      <c r="H65" s="76"/>
      <c r="I65" s="41"/>
      <c r="J65" s="41" t="s">
        <v>17</v>
      </c>
      <c r="K65" s="41"/>
      <c r="L65" s="41"/>
      <c r="M65" s="35"/>
      <c r="N65" s="27"/>
    </row>
    <row r="66" spans="1:14" ht="79.8" thickBot="1" x14ac:dyDescent="0.35">
      <c r="A66" s="96"/>
      <c r="B66" s="86"/>
      <c r="C66" s="76"/>
      <c r="D66" s="88"/>
      <c r="E66" s="24" t="s">
        <v>411</v>
      </c>
      <c r="F66" s="5"/>
      <c r="G66" s="76"/>
      <c r="H66" s="76"/>
      <c r="I66" s="41"/>
      <c r="J66" s="41" t="s">
        <v>17</v>
      </c>
      <c r="K66" s="41"/>
      <c r="L66" s="41"/>
      <c r="M66" s="35"/>
      <c r="N66" s="27"/>
    </row>
    <row r="67" spans="1:14" ht="27" thickBot="1" x14ac:dyDescent="0.35">
      <c r="A67" s="96">
        <v>10</v>
      </c>
      <c r="B67" s="97" t="s">
        <v>412</v>
      </c>
      <c r="C67" s="97" t="s">
        <v>413</v>
      </c>
      <c r="D67" s="88" t="s">
        <v>414</v>
      </c>
      <c r="E67" s="24" t="s">
        <v>415</v>
      </c>
      <c r="F67" s="36" t="s">
        <v>416</v>
      </c>
      <c r="G67" s="76" t="s">
        <v>417</v>
      </c>
      <c r="H67" s="76" t="s">
        <v>418</v>
      </c>
      <c r="I67" s="41" t="s">
        <v>17</v>
      </c>
      <c r="J67" s="41"/>
      <c r="K67" s="41"/>
      <c r="L67" s="41"/>
      <c r="M67" s="38"/>
      <c r="N67" s="28"/>
    </row>
    <row r="68" spans="1:14" ht="15" thickBot="1" x14ac:dyDescent="0.35">
      <c r="A68" s="96"/>
      <c r="B68" s="97"/>
      <c r="C68" s="97"/>
      <c r="D68" s="88"/>
      <c r="E68" s="20" t="s">
        <v>419</v>
      </c>
      <c r="F68" s="16" t="s">
        <v>420</v>
      </c>
      <c r="G68" s="76"/>
      <c r="H68" s="76"/>
      <c r="I68" s="41"/>
      <c r="J68" s="41" t="s">
        <v>17</v>
      </c>
      <c r="K68" s="41"/>
      <c r="L68" s="41"/>
      <c r="M68" s="38"/>
      <c r="N68" s="19"/>
    </row>
    <row r="69" spans="1:14" ht="27" thickBot="1" x14ac:dyDescent="0.35">
      <c r="A69" s="96"/>
      <c r="B69" s="97"/>
      <c r="C69" s="97"/>
      <c r="D69" s="88"/>
      <c r="E69" s="24" t="s">
        <v>421</v>
      </c>
      <c r="F69" s="16" t="s">
        <v>422</v>
      </c>
      <c r="G69" s="76"/>
      <c r="H69" s="76"/>
      <c r="I69" s="41"/>
      <c r="J69" s="41"/>
      <c r="K69" s="41" t="s">
        <v>17</v>
      </c>
      <c r="L69" s="41"/>
      <c r="M69" s="38"/>
      <c r="N69" s="28"/>
    </row>
    <row r="70" spans="1:14" ht="15" thickBot="1" x14ac:dyDescent="0.35">
      <c r="A70" s="96"/>
      <c r="B70" s="97"/>
      <c r="C70" s="97"/>
      <c r="D70" s="88"/>
      <c r="E70" s="24" t="s">
        <v>423</v>
      </c>
      <c r="F70" s="16" t="s">
        <v>424</v>
      </c>
      <c r="G70" s="76"/>
      <c r="H70" s="76"/>
      <c r="I70" s="41" t="s">
        <v>17</v>
      </c>
      <c r="J70" s="41" t="s">
        <v>17</v>
      </c>
      <c r="K70" s="41" t="s">
        <v>17</v>
      </c>
      <c r="L70" s="41" t="s">
        <v>17</v>
      </c>
      <c r="M70" s="38"/>
      <c r="N70" s="28"/>
    </row>
    <row r="71" spans="1:14" ht="27" thickBot="1" x14ac:dyDescent="0.35">
      <c r="A71" s="96"/>
      <c r="B71" s="97"/>
      <c r="C71" s="97" t="s">
        <v>425</v>
      </c>
      <c r="D71" s="88"/>
      <c r="E71" s="24" t="s">
        <v>426</v>
      </c>
      <c r="F71" s="16" t="s">
        <v>427</v>
      </c>
      <c r="G71" s="76"/>
      <c r="H71" s="76"/>
      <c r="I71" s="41"/>
      <c r="J71" s="41"/>
      <c r="K71" s="41"/>
      <c r="L71" s="41"/>
      <c r="M71" s="38"/>
      <c r="N71" s="28"/>
    </row>
    <row r="72" spans="1:14" ht="15" thickBot="1" x14ac:dyDescent="0.35">
      <c r="A72" s="96"/>
      <c r="B72" s="97"/>
      <c r="C72" s="97"/>
      <c r="D72" s="88"/>
      <c r="E72" s="24" t="s">
        <v>428</v>
      </c>
      <c r="F72" s="76" t="s">
        <v>420</v>
      </c>
      <c r="G72" s="76"/>
      <c r="H72" s="76"/>
      <c r="I72" s="41"/>
      <c r="J72" s="41"/>
      <c r="K72" s="41"/>
      <c r="L72" s="41"/>
      <c r="M72" s="38"/>
      <c r="N72" s="28"/>
    </row>
    <row r="73" spans="1:14" ht="15" thickBot="1" x14ac:dyDescent="0.35">
      <c r="A73" s="96"/>
      <c r="B73" s="97"/>
      <c r="C73" s="97"/>
      <c r="D73" s="88"/>
      <c r="E73" s="36" t="s">
        <v>422</v>
      </c>
      <c r="F73" s="76"/>
      <c r="G73" s="76"/>
      <c r="H73" s="76"/>
      <c r="I73" s="41"/>
      <c r="J73" s="41"/>
      <c r="K73" s="41"/>
      <c r="L73" s="41"/>
      <c r="M73" s="38"/>
      <c r="N73" s="28"/>
    </row>
    <row r="74" spans="1:14" ht="48" customHeight="1" thickBot="1" x14ac:dyDescent="0.35">
      <c r="A74" s="96"/>
      <c r="B74" s="97"/>
      <c r="C74" s="97"/>
      <c r="D74" s="88"/>
      <c r="E74" s="24" t="s">
        <v>429</v>
      </c>
      <c r="F74" s="16" t="s">
        <v>430</v>
      </c>
      <c r="G74" s="76"/>
      <c r="H74" s="76"/>
      <c r="I74" s="41"/>
      <c r="J74" s="41"/>
      <c r="K74" s="41" t="s">
        <v>17</v>
      </c>
      <c r="L74" s="41" t="s">
        <v>17</v>
      </c>
      <c r="M74" s="38"/>
      <c r="N74" s="28"/>
    </row>
    <row r="75" spans="1:14" ht="27.6" customHeight="1" thickBot="1" x14ac:dyDescent="0.35">
      <c r="A75" s="96">
        <v>11</v>
      </c>
      <c r="B75" s="126" t="s">
        <v>431</v>
      </c>
      <c r="C75" s="76" t="s">
        <v>627</v>
      </c>
      <c r="D75" s="88" t="s">
        <v>626</v>
      </c>
      <c r="E75" s="20" t="s">
        <v>432</v>
      </c>
      <c r="F75" s="76" t="s">
        <v>433</v>
      </c>
      <c r="G75" s="76" t="s">
        <v>675</v>
      </c>
      <c r="H75" s="76" t="s">
        <v>672</v>
      </c>
      <c r="I75" s="4" t="s">
        <v>17</v>
      </c>
      <c r="J75" s="26"/>
      <c r="K75" s="26"/>
      <c r="L75" s="4"/>
      <c r="M75" s="38"/>
      <c r="N75" s="19"/>
    </row>
    <row r="76" spans="1:14" ht="15" thickBot="1" x14ac:dyDescent="0.35">
      <c r="A76" s="96"/>
      <c r="B76" s="126"/>
      <c r="C76" s="76"/>
      <c r="D76" s="88"/>
      <c r="E76" s="86" t="s">
        <v>434</v>
      </c>
      <c r="F76" s="76"/>
      <c r="G76" s="76"/>
      <c r="H76" s="76"/>
      <c r="I76" s="4"/>
      <c r="J76" s="26"/>
      <c r="K76" s="26" t="s">
        <v>17</v>
      </c>
      <c r="L76" s="4"/>
      <c r="M76" s="38"/>
      <c r="N76" s="27"/>
    </row>
    <row r="77" spans="1:14" ht="21.6" customHeight="1" thickBot="1" x14ac:dyDescent="0.35">
      <c r="A77" s="96"/>
      <c r="B77" s="126"/>
      <c r="C77" s="76"/>
      <c r="D77" s="88"/>
      <c r="E77" s="86"/>
      <c r="F77" s="76"/>
      <c r="G77" s="76"/>
      <c r="H77" s="76"/>
      <c r="I77" s="4" t="s">
        <v>17</v>
      </c>
      <c r="J77" s="26"/>
      <c r="K77" s="4"/>
      <c r="L77" s="4"/>
      <c r="M77" s="38"/>
      <c r="N77" s="33"/>
    </row>
    <row r="78" spans="1:14" ht="27" thickBot="1" x14ac:dyDescent="0.35">
      <c r="A78" s="96">
        <v>12</v>
      </c>
      <c r="B78" s="86" t="s">
        <v>435</v>
      </c>
      <c r="C78" s="86" t="s">
        <v>436</v>
      </c>
      <c r="D78" s="88" t="s">
        <v>437</v>
      </c>
      <c r="E78" s="20" t="s">
        <v>438</v>
      </c>
      <c r="F78" s="76" t="s">
        <v>439</v>
      </c>
      <c r="G78" s="76" t="s">
        <v>675</v>
      </c>
      <c r="H78" s="76" t="s">
        <v>671</v>
      </c>
      <c r="I78" s="4" t="s">
        <v>17</v>
      </c>
      <c r="J78" s="4" t="s">
        <v>17</v>
      </c>
      <c r="K78" s="4" t="s">
        <v>17</v>
      </c>
      <c r="L78" s="4" t="s">
        <v>17</v>
      </c>
      <c r="M78" s="38"/>
      <c r="N78" s="28"/>
    </row>
    <row r="79" spans="1:14" ht="27" thickBot="1" x14ac:dyDescent="0.35">
      <c r="A79" s="96"/>
      <c r="B79" s="86"/>
      <c r="C79" s="86"/>
      <c r="D79" s="88"/>
      <c r="E79" s="20" t="s">
        <v>440</v>
      </c>
      <c r="F79" s="76"/>
      <c r="G79" s="76"/>
      <c r="H79" s="76"/>
      <c r="I79" s="4" t="s">
        <v>17</v>
      </c>
      <c r="J79" s="4" t="s">
        <v>17</v>
      </c>
      <c r="K79" s="4" t="s">
        <v>17</v>
      </c>
      <c r="L79" s="4" t="s">
        <v>17</v>
      </c>
      <c r="M79" s="38"/>
      <c r="N79" s="28"/>
    </row>
    <row r="80" spans="1:14" ht="53.4" thickBot="1" x14ac:dyDescent="0.35">
      <c r="A80" s="96"/>
      <c r="B80" s="86"/>
      <c r="C80" s="86"/>
      <c r="D80" s="88"/>
      <c r="E80" s="20" t="s">
        <v>441</v>
      </c>
      <c r="F80" s="76"/>
      <c r="G80" s="76"/>
      <c r="H80" s="76"/>
      <c r="I80" s="4" t="s">
        <v>17</v>
      </c>
      <c r="J80" s="4" t="s">
        <v>17</v>
      </c>
      <c r="K80" s="4" t="s">
        <v>17</v>
      </c>
      <c r="L80" s="4" t="s">
        <v>17</v>
      </c>
      <c r="M80" s="38"/>
      <c r="N80" s="19"/>
    </row>
    <row r="81" spans="1:14" ht="79.8" thickBot="1" x14ac:dyDescent="0.35">
      <c r="A81" s="96"/>
      <c r="B81" s="86"/>
      <c r="C81" s="86"/>
      <c r="D81" s="88"/>
      <c r="E81" s="20" t="s">
        <v>442</v>
      </c>
      <c r="F81" s="76"/>
      <c r="G81" s="76"/>
      <c r="H81" s="76"/>
      <c r="I81" s="4" t="s">
        <v>17</v>
      </c>
      <c r="J81" s="4" t="s">
        <v>17</v>
      </c>
      <c r="K81" s="4" t="s">
        <v>17</v>
      </c>
      <c r="L81" s="4" t="s">
        <v>17</v>
      </c>
      <c r="M81" s="38"/>
      <c r="N81" s="28"/>
    </row>
    <row r="82" spans="1:14" ht="53.4" thickBot="1" x14ac:dyDescent="0.35">
      <c r="A82" s="96"/>
      <c r="B82" s="86"/>
      <c r="C82" s="86"/>
      <c r="D82" s="88"/>
      <c r="E82" s="20" t="s">
        <v>443</v>
      </c>
      <c r="F82" s="76"/>
      <c r="G82" s="76"/>
      <c r="H82" s="76"/>
      <c r="I82" s="4" t="s">
        <v>17</v>
      </c>
      <c r="J82" s="4" t="s">
        <v>17</v>
      </c>
      <c r="K82" s="4" t="s">
        <v>17</v>
      </c>
      <c r="L82" s="4" t="s">
        <v>17</v>
      </c>
      <c r="M82" s="38"/>
      <c r="N82" s="28"/>
    </row>
    <row r="83" spans="1:14" ht="66.599999999999994" thickBot="1" x14ac:dyDescent="0.35">
      <c r="A83" s="56">
        <v>13</v>
      </c>
      <c r="B83" s="4" t="s">
        <v>444</v>
      </c>
      <c r="C83" s="4" t="s">
        <v>445</v>
      </c>
      <c r="D83" s="12" t="s">
        <v>446</v>
      </c>
      <c r="E83" s="20" t="s">
        <v>447</v>
      </c>
      <c r="F83" s="5" t="s">
        <v>448</v>
      </c>
      <c r="G83" s="2" t="s">
        <v>675</v>
      </c>
      <c r="H83" s="2" t="s">
        <v>671</v>
      </c>
      <c r="I83" s="4"/>
      <c r="J83" s="4" t="s">
        <v>17</v>
      </c>
      <c r="K83" s="4" t="s">
        <v>17</v>
      </c>
      <c r="L83" s="4" t="s">
        <v>17</v>
      </c>
      <c r="M83" s="38"/>
      <c r="N83" s="28"/>
    </row>
    <row r="84" spans="1:14" ht="27" customHeight="1" thickBot="1" x14ac:dyDescent="0.35">
      <c r="A84" s="96">
        <v>14</v>
      </c>
      <c r="B84" s="76" t="s">
        <v>449</v>
      </c>
      <c r="C84" s="76" t="s">
        <v>450</v>
      </c>
      <c r="D84" s="95" t="s">
        <v>451</v>
      </c>
      <c r="E84" s="16" t="s">
        <v>452</v>
      </c>
      <c r="F84" s="5" t="s">
        <v>453</v>
      </c>
      <c r="G84" s="76" t="s">
        <v>456</v>
      </c>
      <c r="H84" s="76" t="s">
        <v>670</v>
      </c>
      <c r="I84" s="3"/>
      <c r="J84" s="3"/>
      <c r="K84" s="20"/>
      <c r="L84" s="3"/>
      <c r="M84" s="38"/>
      <c r="N84" s="146">
        <v>121077.7003866313</v>
      </c>
    </row>
    <row r="85" spans="1:14" ht="53.4" customHeight="1" thickBot="1" x14ac:dyDescent="0.35">
      <c r="A85" s="96"/>
      <c r="B85" s="76"/>
      <c r="C85" s="76"/>
      <c r="D85" s="95"/>
      <c r="E85" s="16" t="s">
        <v>454</v>
      </c>
      <c r="F85" s="2" t="s">
        <v>455</v>
      </c>
      <c r="G85" s="76"/>
      <c r="H85" s="76"/>
      <c r="I85" s="3"/>
      <c r="J85" s="3"/>
      <c r="K85" s="20"/>
      <c r="L85" s="3"/>
      <c r="M85" s="38"/>
      <c r="N85" s="147"/>
    </row>
    <row r="86" spans="1:14" ht="27" thickBot="1" x14ac:dyDescent="0.35">
      <c r="A86" s="96"/>
      <c r="B86" s="76"/>
      <c r="C86" s="76"/>
      <c r="D86" s="95"/>
      <c r="E86" s="16" t="s">
        <v>457</v>
      </c>
      <c r="F86" s="2" t="s">
        <v>458</v>
      </c>
      <c r="G86" s="76"/>
      <c r="H86" s="76"/>
      <c r="I86" s="3"/>
      <c r="J86" s="3"/>
      <c r="K86" s="20"/>
      <c r="L86" s="3"/>
      <c r="M86" s="38"/>
      <c r="N86" s="147"/>
    </row>
    <row r="87" spans="1:14" ht="27" thickBot="1" x14ac:dyDescent="0.35">
      <c r="A87" s="96"/>
      <c r="B87" s="76"/>
      <c r="C87" s="76"/>
      <c r="D87" s="95"/>
      <c r="E87" s="16" t="s">
        <v>459</v>
      </c>
      <c r="F87" s="2" t="s">
        <v>460</v>
      </c>
      <c r="G87" s="76"/>
      <c r="H87" s="76"/>
      <c r="I87" s="3"/>
      <c r="J87" s="3"/>
      <c r="K87" s="20" t="s">
        <v>17</v>
      </c>
      <c r="L87" s="3"/>
      <c r="M87" s="38"/>
      <c r="N87" s="147"/>
    </row>
    <row r="88" spans="1:14" ht="27" thickBot="1" x14ac:dyDescent="0.35">
      <c r="A88" s="96"/>
      <c r="B88" s="76"/>
      <c r="C88" s="76"/>
      <c r="D88" s="95"/>
      <c r="E88" s="16" t="s">
        <v>461</v>
      </c>
      <c r="F88" s="2" t="s">
        <v>462</v>
      </c>
      <c r="G88" s="76"/>
      <c r="H88" s="76"/>
      <c r="I88" s="3"/>
      <c r="J88" s="3"/>
      <c r="K88" s="20"/>
      <c r="L88" s="3"/>
      <c r="M88" s="38"/>
      <c r="N88" s="147"/>
    </row>
    <row r="89" spans="1:14" ht="27" customHeight="1" thickBot="1" x14ac:dyDescent="0.35">
      <c r="A89" s="96"/>
      <c r="B89" s="76"/>
      <c r="C89" s="76"/>
      <c r="D89" s="95"/>
      <c r="E89" s="16" t="s">
        <v>463</v>
      </c>
      <c r="F89" s="2" t="s">
        <v>464</v>
      </c>
      <c r="G89" s="76"/>
      <c r="H89" s="76"/>
      <c r="I89" s="3"/>
      <c r="J89" s="3"/>
      <c r="K89" s="20"/>
      <c r="L89" s="3"/>
      <c r="M89" s="38"/>
      <c r="N89" s="147"/>
    </row>
    <row r="90" spans="1:14" ht="40.200000000000003" thickBot="1" x14ac:dyDescent="0.35">
      <c r="A90" s="96"/>
      <c r="B90" s="76"/>
      <c r="C90" s="76"/>
      <c r="D90" s="95"/>
      <c r="E90" s="16" t="s">
        <v>465</v>
      </c>
      <c r="F90" s="76" t="s">
        <v>466</v>
      </c>
      <c r="G90" s="76"/>
      <c r="H90" s="76"/>
      <c r="I90" s="3"/>
      <c r="J90" s="3"/>
      <c r="K90" s="20"/>
      <c r="L90" s="3" t="s">
        <v>17</v>
      </c>
      <c r="M90" s="38"/>
      <c r="N90" s="147"/>
    </row>
    <row r="91" spans="1:14" ht="40.200000000000003" thickBot="1" x14ac:dyDescent="0.35">
      <c r="A91" s="96"/>
      <c r="B91" s="76"/>
      <c r="C91" s="76"/>
      <c r="D91" s="95"/>
      <c r="E91" s="16" t="s">
        <v>467</v>
      </c>
      <c r="F91" s="76"/>
      <c r="G91" s="76"/>
      <c r="H91" s="76"/>
      <c r="I91" s="3"/>
      <c r="J91" s="3"/>
      <c r="K91" s="20"/>
      <c r="L91" s="3"/>
      <c r="M91" s="38"/>
      <c r="N91" s="148"/>
    </row>
    <row r="92" spans="1:14" ht="15" thickBot="1" x14ac:dyDescent="0.35">
      <c r="M92" s="59" t="s">
        <v>620</v>
      </c>
      <c r="N92" s="60">
        <f>SUM(N59:N91,N26:N51,N11:N18)</f>
        <v>98453913.370735481</v>
      </c>
    </row>
    <row r="93" spans="1:14" hidden="1" x14ac:dyDescent="0.3"/>
    <row r="94" spans="1:14" ht="15" hidden="1" thickBot="1" x14ac:dyDescent="0.35">
      <c r="B94" s="68" t="s">
        <v>630</v>
      </c>
      <c r="C94" s="68"/>
      <c r="D94" s="68"/>
      <c r="E94" s="48"/>
    </row>
    <row r="95" spans="1:14" ht="66" hidden="1" customHeight="1" thickBot="1" x14ac:dyDescent="0.35">
      <c r="B95" s="49"/>
      <c r="C95" s="69" t="s">
        <v>692</v>
      </c>
      <c r="D95" s="70"/>
      <c r="E95" s="71"/>
    </row>
    <row r="96" spans="1:14" ht="66" hidden="1" customHeight="1" thickBot="1" x14ac:dyDescent="0.35">
      <c r="B96" s="50"/>
      <c r="C96" s="72" t="s">
        <v>656</v>
      </c>
      <c r="D96" s="73"/>
      <c r="E96" s="74"/>
    </row>
    <row r="97" spans="2:5" ht="66" hidden="1" customHeight="1" thickBot="1" x14ac:dyDescent="0.35">
      <c r="B97" s="51"/>
      <c r="C97" s="72" t="s">
        <v>655</v>
      </c>
      <c r="D97" s="73"/>
      <c r="E97" s="74"/>
    </row>
    <row r="98" spans="2:5" ht="66" hidden="1" customHeight="1" thickBot="1" x14ac:dyDescent="0.35">
      <c r="B98" s="52"/>
      <c r="C98" s="72" t="s">
        <v>693</v>
      </c>
      <c r="D98" s="73"/>
      <c r="E98" s="74"/>
    </row>
    <row r="99" spans="2:5" ht="66" hidden="1" customHeight="1" thickBot="1" x14ac:dyDescent="0.35">
      <c r="B99" s="53"/>
      <c r="C99" s="73" t="s">
        <v>694</v>
      </c>
      <c r="D99" s="73"/>
      <c r="E99" s="74"/>
    </row>
    <row r="100" spans="2:5" hidden="1" x14ac:dyDescent="0.3"/>
  </sheetData>
  <mergeCells count="176">
    <mergeCell ref="N84:N91"/>
    <mergeCell ref="B23:B25"/>
    <mergeCell ref="C23:C25"/>
    <mergeCell ref="D23:D25"/>
    <mergeCell ref="E23:E25"/>
    <mergeCell ref="F23:F25"/>
    <mergeCell ref="G23:G25"/>
    <mergeCell ref="F72:F73"/>
    <mergeCell ref="A84:A91"/>
    <mergeCell ref="C84:C91"/>
    <mergeCell ref="D84:D91"/>
    <mergeCell ref="F90:F91"/>
    <mergeCell ref="G84:G91"/>
    <mergeCell ref="B56:B58"/>
    <mergeCell ref="C56:C58"/>
    <mergeCell ref="D56:D58"/>
    <mergeCell ref="E56:E58"/>
    <mergeCell ref="F56:F58"/>
    <mergeCell ref="G56:G58"/>
    <mergeCell ref="B84:B91"/>
    <mergeCell ref="F75:F77"/>
    <mergeCell ref="G75:G77"/>
    <mergeCell ref="D59:D63"/>
    <mergeCell ref="F59:F63"/>
    <mergeCell ref="H23:H25"/>
    <mergeCell ref="I23:L23"/>
    <mergeCell ref="M23:N23"/>
    <mergeCell ref="I24:I25"/>
    <mergeCell ref="J24:J25"/>
    <mergeCell ref="K24:K25"/>
    <mergeCell ref="L24:L25"/>
    <mergeCell ref="M24:M25"/>
    <mergeCell ref="H56:H58"/>
    <mergeCell ref="I56:L56"/>
    <mergeCell ref="M56:N56"/>
    <mergeCell ref="I57:I58"/>
    <mergeCell ref="J57:J58"/>
    <mergeCell ref="K57:K58"/>
    <mergeCell ref="L57:L58"/>
    <mergeCell ref="M57:M58"/>
    <mergeCell ref="H36:H40"/>
    <mergeCell ref="H26:H30"/>
    <mergeCell ref="A52:N52"/>
    <mergeCell ref="A53:N53"/>
    <mergeCell ref="A54:N54"/>
    <mergeCell ref="A55:N55"/>
    <mergeCell ref="H41:H45"/>
    <mergeCell ref="E42:E43"/>
    <mergeCell ref="G31:G32"/>
    <mergeCell ref="A26:A30"/>
    <mergeCell ref="B26:B30"/>
    <mergeCell ref="C26:C28"/>
    <mergeCell ref="H59:H63"/>
    <mergeCell ref="A64:A66"/>
    <mergeCell ref="B64:B66"/>
    <mergeCell ref="C64:C66"/>
    <mergeCell ref="D64:D66"/>
    <mergeCell ref="G64:G66"/>
    <mergeCell ref="H64:H66"/>
    <mergeCell ref="A59:A63"/>
    <mergeCell ref="B59:B63"/>
    <mergeCell ref="C59:C63"/>
    <mergeCell ref="G59:G63"/>
    <mergeCell ref="A56:A58"/>
    <mergeCell ref="H46:H51"/>
    <mergeCell ref="C48:C51"/>
    <mergeCell ref="D48:D51"/>
    <mergeCell ref="F48:F51"/>
    <mergeCell ref="G48:G51"/>
    <mergeCell ref="D26:D28"/>
    <mergeCell ref="G26:G28"/>
    <mergeCell ref="D44:D45"/>
    <mergeCell ref="A19:N19"/>
    <mergeCell ref="A20:N20"/>
    <mergeCell ref="A21:N21"/>
    <mergeCell ref="A22:N22"/>
    <mergeCell ref="G15:G18"/>
    <mergeCell ref="C39:C40"/>
    <mergeCell ref="D39:D40"/>
    <mergeCell ref="F39:F40"/>
    <mergeCell ref="G39:G40"/>
    <mergeCell ref="A36:A40"/>
    <mergeCell ref="B36:B38"/>
    <mergeCell ref="C36:C38"/>
    <mergeCell ref="D36:D38"/>
    <mergeCell ref="F36:F38"/>
    <mergeCell ref="G36:G38"/>
    <mergeCell ref="E38:E39"/>
    <mergeCell ref="B39:B40"/>
    <mergeCell ref="C29:C30"/>
    <mergeCell ref="D29:D30"/>
    <mergeCell ref="F29:F30"/>
    <mergeCell ref="G29:G30"/>
    <mergeCell ref="A31:A35"/>
    <mergeCell ref="B31:B35"/>
    <mergeCell ref="C31:C35"/>
    <mergeCell ref="F15:F18"/>
    <mergeCell ref="A5:N5"/>
    <mergeCell ref="A11:A14"/>
    <mergeCell ref="B11:B14"/>
    <mergeCell ref="C11:C14"/>
    <mergeCell ref="D11:D14"/>
    <mergeCell ref="G11:G14"/>
    <mergeCell ref="A15:A18"/>
    <mergeCell ref="B15:B18"/>
    <mergeCell ref="C15:C18"/>
    <mergeCell ref="A6:N6"/>
    <mergeCell ref="A7:N7"/>
    <mergeCell ref="D8:D10"/>
    <mergeCell ref="E8:E10"/>
    <mergeCell ref="F8:F10"/>
    <mergeCell ref="G8:G10"/>
    <mergeCell ref="D15:D18"/>
    <mergeCell ref="H11:H14"/>
    <mergeCell ref="H84:H91"/>
    <mergeCell ref="A75:A77"/>
    <mergeCell ref="B75:B77"/>
    <mergeCell ref="C75:C77"/>
    <mergeCell ref="D75:D77"/>
    <mergeCell ref="A67:A74"/>
    <mergeCell ref="B67:B74"/>
    <mergeCell ref="C67:C70"/>
    <mergeCell ref="D67:D74"/>
    <mergeCell ref="G67:G74"/>
    <mergeCell ref="H67:H74"/>
    <mergeCell ref="C71:C74"/>
    <mergeCell ref="H78:H82"/>
    <mergeCell ref="H75:H77"/>
    <mergeCell ref="E76:E77"/>
    <mergeCell ref="A78:A82"/>
    <mergeCell ref="B78:B82"/>
    <mergeCell ref="C78:C82"/>
    <mergeCell ref="D78:D82"/>
    <mergeCell ref="F78:F82"/>
    <mergeCell ref="G78:G82"/>
    <mergeCell ref="F44:F45"/>
    <mergeCell ref="G44:G45"/>
    <mergeCell ref="A46:A51"/>
    <mergeCell ref="B46:B51"/>
    <mergeCell ref="C46:C47"/>
    <mergeCell ref="D46:D47"/>
    <mergeCell ref="F46:F47"/>
    <mergeCell ref="G46:G47"/>
    <mergeCell ref="A41:A45"/>
    <mergeCell ref="B41:B43"/>
    <mergeCell ref="C41:C43"/>
    <mergeCell ref="D41:D43"/>
    <mergeCell ref="F41:F43"/>
    <mergeCell ref="E48:E51"/>
    <mergeCell ref="G41:G43"/>
    <mergeCell ref="B44:B45"/>
    <mergeCell ref="C44:C45"/>
    <mergeCell ref="B94:D94"/>
    <mergeCell ref="C95:E95"/>
    <mergeCell ref="C96:E96"/>
    <mergeCell ref="C97:E97"/>
    <mergeCell ref="C98:E98"/>
    <mergeCell ref="C99:E99"/>
    <mergeCell ref="A1:B3"/>
    <mergeCell ref="C1:M1"/>
    <mergeCell ref="N1:N3"/>
    <mergeCell ref="C2:M2"/>
    <mergeCell ref="C3:M3"/>
    <mergeCell ref="A4:N4"/>
    <mergeCell ref="A23:A25"/>
    <mergeCell ref="H8:H10"/>
    <mergeCell ref="I8:L8"/>
    <mergeCell ref="M8:N8"/>
    <mergeCell ref="I9:I10"/>
    <mergeCell ref="J9:J10"/>
    <mergeCell ref="K9:K10"/>
    <mergeCell ref="L9:L10"/>
    <mergeCell ref="M9:M10"/>
    <mergeCell ref="A8:A10"/>
    <mergeCell ref="B8:B10"/>
    <mergeCell ref="C8:C10"/>
  </mergeCells>
  <pageMargins left="0.25" right="0.25" top="0.75" bottom="0.75" header="0.3" footer="0.3"/>
  <pageSetup paperSize="5" scale="84" fitToHeight="0" orientation="landscape" r:id="rId1"/>
  <rowBreaks count="3" manualBreakCount="3">
    <brk id="18" max="13" man="1"/>
    <brk id="51" max="13" man="1"/>
    <brk id="7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943A-422A-496D-8560-279D197805DC}">
  <sheetPr>
    <tabColor theme="0"/>
    <pageSetUpPr fitToPage="1"/>
  </sheetPr>
  <dimension ref="A1:N109"/>
  <sheetViews>
    <sheetView tabSelected="1" view="pageBreakPreview" topLeftCell="A99" zoomScaleNormal="100" zoomScaleSheetLayoutView="100" workbookViewId="0">
      <selection activeCell="H106" sqref="H106"/>
    </sheetView>
  </sheetViews>
  <sheetFormatPr baseColWidth="10" defaultColWidth="11.5546875" defaultRowHeight="14.4" x14ac:dyDescent="0.3"/>
  <cols>
    <col min="1" max="1" width="5.109375" style="1" customWidth="1"/>
    <col min="2" max="2" width="19.109375" style="1" customWidth="1"/>
    <col min="3" max="3" width="18.88671875" style="1" customWidth="1"/>
    <col min="4" max="4" width="20.109375" style="1" customWidth="1"/>
    <col min="5" max="5" width="23.6640625" style="1" customWidth="1"/>
    <col min="6" max="6" width="22.5546875" style="1" customWidth="1"/>
    <col min="7" max="8" width="17.33203125" style="1" customWidth="1"/>
    <col min="9" max="12" width="6.88671875" style="1" customWidth="1"/>
    <col min="13" max="13" width="13.88671875" style="1" customWidth="1"/>
    <col min="14" max="14" width="17.109375" style="1" customWidth="1"/>
    <col min="15" max="16384" width="11.5546875" style="1"/>
  </cols>
  <sheetData>
    <row r="1" spans="1:14" ht="26.4" customHeight="1" thickBot="1" x14ac:dyDescent="0.35">
      <c r="A1" s="77"/>
      <c r="B1" s="77"/>
      <c r="C1" s="80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75"/>
    </row>
    <row r="2" spans="1:14" ht="32.4" customHeight="1" thickBot="1" x14ac:dyDescent="0.35">
      <c r="A2" s="77"/>
      <c r="B2" s="77"/>
      <c r="C2" s="81" t="s">
        <v>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75"/>
    </row>
    <row r="3" spans="1:14" ht="36" customHeight="1" thickBot="1" x14ac:dyDescent="0.35">
      <c r="A3" s="77"/>
      <c r="B3" s="77"/>
      <c r="C3" s="80" t="s">
        <v>690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75"/>
    </row>
    <row r="4" spans="1:14" ht="24.6" customHeight="1" thickBot="1" x14ac:dyDescent="0.35">
      <c r="A4" s="93" t="s">
        <v>470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49.2" customHeight="1" thickBot="1" x14ac:dyDescent="0.35">
      <c r="A5" s="79" t="s">
        <v>471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3.4" customHeight="1" thickBot="1" x14ac:dyDescent="0.35">
      <c r="A6" s="127" t="s">
        <v>472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23.4" customHeight="1" thickBot="1" x14ac:dyDescent="0.35">
      <c r="A7" s="127" t="s">
        <v>473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7" customHeight="1" thickBot="1" x14ac:dyDescent="0.3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82" t="s">
        <v>9</v>
      </c>
      <c r="H8" s="82" t="s">
        <v>10</v>
      </c>
      <c r="I8" s="82" t="s">
        <v>11</v>
      </c>
      <c r="J8" s="82"/>
      <c r="K8" s="82"/>
      <c r="L8" s="82"/>
      <c r="M8" s="84" t="s">
        <v>12</v>
      </c>
      <c r="N8" s="84"/>
    </row>
    <row r="9" spans="1:14" ht="15" thickBot="1" x14ac:dyDescent="0.35">
      <c r="A9" s="82"/>
      <c r="B9" s="82"/>
      <c r="C9" s="82"/>
      <c r="D9" s="82"/>
      <c r="E9" s="82"/>
      <c r="F9" s="82"/>
      <c r="G9" s="82"/>
      <c r="H9" s="82"/>
      <c r="I9" s="82" t="s">
        <v>13</v>
      </c>
      <c r="J9" s="82" t="s">
        <v>14</v>
      </c>
      <c r="K9" s="82" t="s">
        <v>15</v>
      </c>
      <c r="L9" s="82" t="s">
        <v>16</v>
      </c>
      <c r="M9" s="82" t="s">
        <v>18</v>
      </c>
      <c r="N9" s="7" t="s">
        <v>19</v>
      </c>
    </row>
    <row r="10" spans="1:14" ht="13.95" customHeight="1" thickBot="1" x14ac:dyDescent="0.3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7" t="s">
        <v>20</v>
      </c>
    </row>
    <row r="11" spans="1:14" ht="31.95" customHeight="1" thickBot="1" x14ac:dyDescent="0.35">
      <c r="A11" s="76">
        <v>1</v>
      </c>
      <c r="B11" s="97" t="s">
        <v>474</v>
      </c>
      <c r="C11" s="76" t="s">
        <v>475</v>
      </c>
      <c r="D11" s="76" t="s">
        <v>476</v>
      </c>
      <c r="E11" s="20" t="s">
        <v>85</v>
      </c>
      <c r="F11" s="76" t="s">
        <v>477</v>
      </c>
      <c r="G11" s="76" t="s">
        <v>478</v>
      </c>
      <c r="H11" s="76" t="s">
        <v>688</v>
      </c>
      <c r="I11" s="41"/>
      <c r="J11" s="41"/>
      <c r="K11" s="41"/>
      <c r="L11" s="41"/>
      <c r="M11" s="42"/>
      <c r="N11" s="27"/>
    </row>
    <row r="12" spans="1:14" ht="40.200000000000003" customHeight="1" thickBot="1" x14ac:dyDescent="0.35">
      <c r="A12" s="76"/>
      <c r="B12" s="97"/>
      <c r="C12" s="76"/>
      <c r="D12" s="76"/>
      <c r="E12" s="20" t="s">
        <v>479</v>
      </c>
      <c r="F12" s="76"/>
      <c r="G12" s="76"/>
      <c r="H12" s="76"/>
      <c r="I12" s="41"/>
      <c r="J12" s="41"/>
      <c r="K12" s="41"/>
      <c r="L12" s="41"/>
      <c r="M12" s="42"/>
      <c r="N12" s="27"/>
    </row>
    <row r="13" spans="1:14" ht="35.4" customHeight="1" thickBot="1" x14ac:dyDescent="0.35">
      <c r="A13" s="76"/>
      <c r="B13" s="97"/>
      <c r="C13" s="76"/>
      <c r="D13" s="76"/>
      <c r="E13" s="126" t="s">
        <v>631</v>
      </c>
      <c r="F13" s="76"/>
      <c r="G13" s="76"/>
      <c r="H13" s="76"/>
      <c r="I13" s="150"/>
      <c r="J13" s="150"/>
      <c r="K13" s="150"/>
      <c r="L13" s="150"/>
      <c r="M13" s="152"/>
      <c r="N13" s="154"/>
    </row>
    <row r="14" spans="1:14" ht="36" customHeight="1" thickBot="1" x14ac:dyDescent="0.35">
      <c r="A14" s="76"/>
      <c r="B14" s="97"/>
      <c r="C14" s="76"/>
      <c r="D14" s="76"/>
      <c r="E14" s="126"/>
      <c r="F14" s="76"/>
      <c r="G14" s="76"/>
      <c r="H14" s="76"/>
      <c r="I14" s="151"/>
      <c r="J14" s="151"/>
      <c r="K14" s="151"/>
      <c r="L14" s="151"/>
      <c r="M14" s="153"/>
      <c r="N14" s="155"/>
    </row>
    <row r="15" spans="1:14" ht="36" customHeight="1" thickBot="1" x14ac:dyDescent="0.35">
      <c r="A15" s="76"/>
      <c r="B15" s="97" t="s">
        <v>480</v>
      </c>
      <c r="C15" s="76" t="s">
        <v>481</v>
      </c>
      <c r="D15" s="95" t="s">
        <v>482</v>
      </c>
      <c r="E15" s="20" t="s">
        <v>632</v>
      </c>
      <c r="F15" s="76"/>
      <c r="G15" s="76"/>
      <c r="H15" s="76"/>
      <c r="I15" s="6" t="s">
        <v>199</v>
      </c>
      <c r="J15" s="6" t="s">
        <v>199</v>
      </c>
      <c r="K15" s="6" t="s">
        <v>199</v>
      </c>
      <c r="L15" s="6" t="s">
        <v>199</v>
      </c>
      <c r="M15" s="42"/>
      <c r="N15" s="27"/>
    </row>
    <row r="16" spans="1:14" ht="34.950000000000003" customHeight="1" thickBot="1" x14ac:dyDescent="0.35">
      <c r="A16" s="76"/>
      <c r="B16" s="97"/>
      <c r="C16" s="76"/>
      <c r="D16" s="76"/>
      <c r="E16" s="20" t="s">
        <v>633</v>
      </c>
      <c r="F16" s="76"/>
      <c r="G16" s="76"/>
      <c r="H16" s="76"/>
      <c r="I16" s="6" t="s">
        <v>199</v>
      </c>
      <c r="J16" s="6" t="s">
        <v>199</v>
      </c>
      <c r="K16" s="6" t="s">
        <v>199</v>
      </c>
      <c r="L16" s="6" t="s">
        <v>199</v>
      </c>
      <c r="M16" s="42"/>
      <c r="N16" s="27"/>
    </row>
    <row r="17" spans="1:14" ht="33" customHeight="1" thickBot="1" x14ac:dyDescent="0.35">
      <c r="A17" s="76"/>
      <c r="B17" s="97"/>
      <c r="C17" s="76"/>
      <c r="D17" s="76"/>
      <c r="E17" s="20" t="s">
        <v>634</v>
      </c>
      <c r="F17" s="76"/>
      <c r="G17" s="76"/>
      <c r="H17" s="76"/>
      <c r="I17" s="6" t="s">
        <v>199</v>
      </c>
      <c r="J17" s="6" t="s">
        <v>199</v>
      </c>
      <c r="K17" s="6" t="s">
        <v>199</v>
      </c>
      <c r="L17" s="6" t="s">
        <v>199</v>
      </c>
      <c r="M17" s="42"/>
      <c r="N17" s="27"/>
    </row>
    <row r="18" spans="1:14" ht="40.200000000000003" thickBot="1" x14ac:dyDescent="0.35">
      <c r="A18" s="76"/>
      <c r="B18" s="97"/>
      <c r="C18" s="76"/>
      <c r="D18" s="76"/>
      <c r="E18" s="20" t="s">
        <v>635</v>
      </c>
      <c r="F18" s="76"/>
      <c r="G18" s="76"/>
      <c r="H18" s="76"/>
      <c r="I18" s="6" t="s">
        <v>199</v>
      </c>
      <c r="J18" s="6" t="s">
        <v>199</v>
      </c>
      <c r="K18" s="6" t="s">
        <v>199</v>
      </c>
      <c r="L18" s="6" t="s">
        <v>199</v>
      </c>
      <c r="M18" s="42"/>
      <c r="N18" s="33"/>
    </row>
    <row r="19" spans="1:14" ht="33" customHeight="1" thickBot="1" x14ac:dyDescent="0.35">
      <c r="A19" s="76"/>
      <c r="B19" s="97"/>
      <c r="C19" s="76"/>
      <c r="D19" s="76"/>
      <c r="E19" s="20" t="s">
        <v>637</v>
      </c>
      <c r="F19" s="76"/>
      <c r="G19" s="76"/>
      <c r="H19" s="76"/>
      <c r="I19" s="6" t="s">
        <v>199</v>
      </c>
      <c r="J19" s="6" t="s">
        <v>199</v>
      </c>
      <c r="K19" s="6" t="s">
        <v>199</v>
      </c>
      <c r="L19" s="6" t="s">
        <v>199</v>
      </c>
      <c r="M19" s="42"/>
      <c r="N19" s="27"/>
    </row>
    <row r="20" spans="1:14" ht="34.200000000000003" customHeight="1" thickBot="1" x14ac:dyDescent="0.35">
      <c r="A20" s="76"/>
      <c r="B20" s="97"/>
      <c r="C20" s="76"/>
      <c r="D20" s="76"/>
      <c r="E20" s="20" t="s">
        <v>636</v>
      </c>
      <c r="F20" s="76"/>
      <c r="G20" s="76"/>
      <c r="H20" s="76"/>
      <c r="I20" s="6" t="s">
        <v>199</v>
      </c>
      <c r="J20" s="6" t="s">
        <v>199</v>
      </c>
      <c r="K20" s="6" t="s">
        <v>199</v>
      </c>
      <c r="L20" s="6" t="s">
        <v>199</v>
      </c>
      <c r="M20" s="42"/>
      <c r="N20" s="27"/>
    </row>
    <row r="21" spans="1:14" ht="53.4" customHeight="1" thickBot="1" x14ac:dyDescent="0.35">
      <c r="A21" s="76">
        <v>2</v>
      </c>
      <c r="B21" s="97" t="s">
        <v>489</v>
      </c>
      <c r="C21" s="85" t="s">
        <v>483</v>
      </c>
      <c r="D21" s="89">
        <v>1</v>
      </c>
      <c r="E21" s="16" t="s">
        <v>484</v>
      </c>
      <c r="F21" s="76" t="s">
        <v>485</v>
      </c>
      <c r="G21" s="76" t="s">
        <v>94</v>
      </c>
      <c r="H21" s="76" t="s">
        <v>486</v>
      </c>
      <c r="I21" s="41"/>
      <c r="J21" s="41"/>
      <c r="K21" s="41"/>
      <c r="L21" s="41"/>
      <c r="M21" s="42"/>
      <c r="N21" s="9">
        <v>10690711.987482889</v>
      </c>
    </row>
    <row r="22" spans="1:14" ht="29.4" customHeight="1" thickBot="1" x14ac:dyDescent="0.35">
      <c r="A22" s="76"/>
      <c r="B22" s="97"/>
      <c r="C22" s="85"/>
      <c r="D22" s="85"/>
      <c r="E22" s="16" t="s">
        <v>487</v>
      </c>
      <c r="F22" s="76"/>
      <c r="G22" s="76"/>
      <c r="H22" s="76"/>
      <c r="I22" s="41"/>
      <c r="J22" s="41"/>
      <c r="K22" s="41"/>
      <c r="L22" s="41"/>
      <c r="M22" s="42"/>
      <c r="N22" s="9">
        <v>3856473.5505516394</v>
      </c>
    </row>
    <row r="23" spans="1:14" ht="29.4" customHeight="1" thickBot="1" x14ac:dyDescent="0.35">
      <c r="A23" s="76"/>
      <c r="B23" s="97"/>
      <c r="C23" s="85"/>
      <c r="D23" s="85"/>
      <c r="E23" s="16" t="s">
        <v>488</v>
      </c>
      <c r="F23" s="76"/>
      <c r="G23" s="76"/>
      <c r="H23" s="76"/>
      <c r="I23" s="41"/>
      <c r="J23" s="41"/>
      <c r="K23" s="41"/>
      <c r="L23" s="41"/>
      <c r="M23" s="42"/>
      <c r="N23" s="9">
        <v>1561665.4459853405</v>
      </c>
    </row>
    <row r="24" spans="1:14" ht="27" thickBot="1" x14ac:dyDescent="0.35">
      <c r="A24" s="76"/>
      <c r="B24" s="97"/>
      <c r="C24" s="85"/>
      <c r="D24" s="85"/>
      <c r="E24" s="16" t="s">
        <v>326</v>
      </c>
      <c r="F24" s="76"/>
      <c r="G24" s="76"/>
      <c r="H24" s="76"/>
      <c r="I24" s="41"/>
      <c r="J24" s="41"/>
      <c r="K24" s="41"/>
      <c r="L24" s="41"/>
      <c r="M24" s="42"/>
      <c r="N24" s="27"/>
    </row>
    <row r="25" spans="1:14" ht="37.950000000000003" customHeight="1" thickBot="1" x14ac:dyDescent="0.35">
      <c r="A25" s="76"/>
      <c r="B25" s="97"/>
      <c r="C25" s="85" t="s">
        <v>490</v>
      </c>
      <c r="D25" s="89">
        <v>1</v>
      </c>
      <c r="E25" s="16" t="s">
        <v>491</v>
      </c>
      <c r="F25" s="76" t="s">
        <v>492</v>
      </c>
      <c r="G25" s="76" t="s">
        <v>399</v>
      </c>
      <c r="H25" s="76" t="s">
        <v>493</v>
      </c>
      <c r="I25" s="41"/>
      <c r="J25" s="41"/>
      <c r="K25" s="41"/>
      <c r="L25" s="41"/>
      <c r="M25" s="42"/>
      <c r="N25" s="27"/>
    </row>
    <row r="26" spans="1:14" ht="40.200000000000003" thickBot="1" x14ac:dyDescent="0.35">
      <c r="A26" s="76"/>
      <c r="B26" s="97"/>
      <c r="C26" s="85"/>
      <c r="D26" s="85"/>
      <c r="E26" s="16" t="s">
        <v>494</v>
      </c>
      <c r="F26" s="76"/>
      <c r="G26" s="76"/>
      <c r="H26" s="76"/>
      <c r="I26" s="41" t="s">
        <v>17</v>
      </c>
      <c r="J26" s="41"/>
      <c r="K26" s="41"/>
      <c r="L26" s="41"/>
      <c r="M26" s="42"/>
      <c r="N26" s="33"/>
    </row>
    <row r="27" spans="1:14" ht="68.400000000000006" customHeight="1" thickBot="1" x14ac:dyDescent="0.35">
      <c r="A27" s="76"/>
      <c r="B27" s="97"/>
      <c r="C27" s="85"/>
      <c r="D27" s="85"/>
      <c r="E27" s="16" t="s">
        <v>495</v>
      </c>
      <c r="F27" s="76"/>
      <c r="G27" s="76"/>
      <c r="H27" s="76"/>
      <c r="I27" s="41" t="s">
        <v>17</v>
      </c>
      <c r="J27" s="41"/>
      <c r="K27" s="41"/>
      <c r="L27" s="41"/>
      <c r="M27" s="42"/>
      <c r="N27" s="28"/>
    </row>
    <row r="28" spans="1:14" ht="27" customHeight="1" thickBot="1" x14ac:dyDescent="0.35">
      <c r="A28" s="76"/>
      <c r="B28" s="97"/>
      <c r="C28" s="76" t="s">
        <v>496</v>
      </c>
      <c r="D28" s="76" t="s">
        <v>497</v>
      </c>
      <c r="E28" s="16" t="s">
        <v>498</v>
      </c>
      <c r="F28" s="76" t="s">
        <v>499</v>
      </c>
      <c r="G28" s="76"/>
      <c r="H28" s="76" t="s">
        <v>663</v>
      </c>
      <c r="I28" s="41" t="s">
        <v>17</v>
      </c>
      <c r="J28" s="41" t="s">
        <v>17</v>
      </c>
      <c r="K28" s="41" t="s">
        <v>17</v>
      </c>
      <c r="L28" s="41" t="s">
        <v>17</v>
      </c>
      <c r="M28" s="42"/>
      <c r="N28" s="27"/>
    </row>
    <row r="29" spans="1:14" ht="15" thickBot="1" x14ac:dyDescent="0.35">
      <c r="A29" s="76"/>
      <c r="B29" s="97"/>
      <c r="C29" s="76"/>
      <c r="D29" s="76"/>
      <c r="E29" s="16" t="s">
        <v>500</v>
      </c>
      <c r="F29" s="76"/>
      <c r="G29" s="76"/>
      <c r="H29" s="76"/>
      <c r="I29" s="41" t="s">
        <v>17</v>
      </c>
      <c r="J29" s="41" t="s">
        <v>17</v>
      </c>
      <c r="K29" s="41" t="s">
        <v>17</v>
      </c>
      <c r="L29" s="41" t="s">
        <v>17</v>
      </c>
      <c r="M29" s="42"/>
      <c r="N29" s="27"/>
    </row>
    <row r="30" spans="1:14" ht="40.200000000000003" thickBot="1" x14ac:dyDescent="0.35">
      <c r="A30" s="76"/>
      <c r="B30" s="97"/>
      <c r="C30" s="76"/>
      <c r="D30" s="76"/>
      <c r="E30" s="16" t="s">
        <v>501</v>
      </c>
      <c r="F30" s="76"/>
      <c r="G30" s="76"/>
      <c r="H30" s="76"/>
      <c r="I30" s="41" t="s">
        <v>17</v>
      </c>
      <c r="J30" s="41" t="s">
        <v>17</v>
      </c>
      <c r="K30" s="41" t="s">
        <v>17</v>
      </c>
      <c r="L30" s="41" t="s">
        <v>17</v>
      </c>
      <c r="M30" s="42"/>
      <c r="N30" s="27"/>
    </row>
    <row r="31" spans="1:14" ht="35.4" customHeight="1" thickBot="1" x14ac:dyDescent="0.35">
      <c r="A31" s="86">
        <v>4</v>
      </c>
      <c r="B31" s="86" t="s">
        <v>502</v>
      </c>
      <c r="C31" s="85" t="s">
        <v>503</v>
      </c>
      <c r="D31" s="89" t="s">
        <v>504</v>
      </c>
      <c r="E31" s="20" t="s">
        <v>505</v>
      </c>
      <c r="F31" s="5" t="s">
        <v>506</v>
      </c>
      <c r="G31" s="158" t="s">
        <v>399</v>
      </c>
      <c r="H31" s="76" t="s">
        <v>663</v>
      </c>
      <c r="I31" s="41"/>
      <c r="J31" s="41"/>
      <c r="K31" s="41"/>
      <c r="L31" s="41"/>
      <c r="M31" s="42"/>
      <c r="N31" s="27"/>
    </row>
    <row r="32" spans="1:14" ht="40.200000000000003" thickBot="1" x14ac:dyDescent="0.35">
      <c r="A32" s="86"/>
      <c r="B32" s="86"/>
      <c r="C32" s="85"/>
      <c r="D32" s="89"/>
      <c r="E32" s="20" t="s">
        <v>507</v>
      </c>
      <c r="F32" s="5" t="s">
        <v>508</v>
      </c>
      <c r="G32" s="158"/>
      <c r="H32" s="76"/>
      <c r="I32" s="41"/>
      <c r="J32" s="41"/>
      <c r="K32" s="41"/>
      <c r="L32" s="41"/>
      <c r="M32" s="42"/>
      <c r="N32" s="27"/>
    </row>
    <row r="33" spans="1:14" ht="27" thickBot="1" x14ac:dyDescent="0.35">
      <c r="A33" s="86"/>
      <c r="B33" s="86"/>
      <c r="C33" s="85"/>
      <c r="D33" s="89"/>
      <c r="E33" s="20" t="s">
        <v>509</v>
      </c>
      <c r="F33" s="5" t="s">
        <v>453</v>
      </c>
      <c r="G33" s="158"/>
      <c r="H33" s="76"/>
      <c r="I33" s="41"/>
      <c r="J33" s="41"/>
      <c r="K33" s="41"/>
      <c r="L33" s="41"/>
      <c r="M33" s="42"/>
      <c r="N33" s="27"/>
    </row>
    <row r="34" spans="1:14" ht="27" thickBot="1" x14ac:dyDescent="0.35">
      <c r="A34" s="86"/>
      <c r="B34" s="86"/>
      <c r="C34" s="85"/>
      <c r="D34" s="89"/>
      <c r="E34" s="20" t="s">
        <v>510</v>
      </c>
      <c r="F34" s="5" t="s">
        <v>453</v>
      </c>
      <c r="G34" s="158"/>
      <c r="H34" s="76"/>
      <c r="I34" s="41"/>
      <c r="J34" s="41"/>
      <c r="K34" s="41"/>
      <c r="L34" s="41"/>
      <c r="M34" s="42"/>
      <c r="N34" s="27"/>
    </row>
    <row r="35" spans="1:14" ht="27" thickBot="1" x14ac:dyDescent="0.35">
      <c r="A35" s="86"/>
      <c r="B35" s="86"/>
      <c r="C35" s="85"/>
      <c r="D35" s="89"/>
      <c r="E35" s="20" t="s">
        <v>511</v>
      </c>
      <c r="F35" s="5" t="s">
        <v>453</v>
      </c>
      <c r="G35" s="158"/>
      <c r="H35" s="76"/>
      <c r="I35" s="41"/>
      <c r="J35" s="41"/>
      <c r="K35" s="41"/>
      <c r="L35" s="41"/>
      <c r="M35" s="42"/>
      <c r="N35" s="27"/>
    </row>
    <row r="36" spans="1:14" ht="55.95" customHeight="1" thickBot="1" x14ac:dyDescent="0.35">
      <c r="A36" s="86"/>
      <c r="B36" s="86"/>
      <c r="C36" s="85"/>
      <c r="D36" s="89"/>
      <c r="E36" s="20" t="s">
        <v>512</v>
      </c>
      <c r="F36" s="4" t="s">
        <v>513</v>
      </c>
      <c r="G36" s="158"/>
      <c r="H36" s="5" t="s">
        <v>664</v>
      </c>
      <c r="I36" s="41" t="s">
        <v>17</v>
      </c>
      <c r="J36" s="41" t="s">
        <v>17</v>
      </c>
      <c r="K36" s="41" t="s">
        <v>17</v>
      </c>
      <c r="L36" s="41" t="s">
        <v>17</v>
      </c>
      <c r="M36" s="42"/>
      <c r="N36" s="33"/>
    </row>
    <row r="37" spans="1:14" ht="31.95" customHeight="1" thickBot="1" x14ac:dyDescent="0.35">
      <c r="A37" s="101" t="s">
        <v>470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</row>
    <row r="38" spans="1:14" ht="46.95" customHeight="1" thickBot="1" x14ac:dyDescent="0.35">
      <c r="A38" s="79" t="s">
        <v>471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ht="21" customHeight="1" thickBot="1" x14ac:dyDescent="0.35">
      <c r="A39" s="127" t="s">
        <v>472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</row>
    <row r="40" spans="1:14" ht="21" customHeight="1" thickBot="1" x14ac:dyDescent="0.35">
      <c r="A40" s="127" t="s">
        <v>514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</row>
    <row r="41" spans="1:14" ht="20.399999999999999" customHeight="1" thickBot="1" x14ac:dyDescent="0.35">
      <c r="A41" s="82" t="s">
        <v>3</v>
      </c>
      <c r="B41" s="82" t="s">
        <v>4</v>
      </c>
      <c r="C41" s="82" t="s">
        <v>5</v>
      </c>
      <c r="D41" s="82" t="s">
        <v>6</v>
      </c>
      <c r="E41" s="82" t="s">
        <v>7</v>
      </c>
      <c r="F41" s="82" t="s">
        <v>8</v>
      </c>
      <c r="G41" s="82" t="s">
        <v>9</v>
      </c>
      <c r="H41" s="82" t="s">
        <v>10</v>
      </c>
      <c r="I41" s="82" t="s">
        <v>11</v>
      </c>
      <c r="J41" s="82"/>
      <c r="K41" s="82"/>
      <c r="L41" s="82"/>
      <c r="M41" s="84" t="s">
        <v>12</v>
      </c>
      <c r="N41" s="84"/>
    </row>
    <row r="42" spans="1:14" ht="15" thickBot="1" x14ac:dyDescent="0.35">
      <c r="A42" s="82"/>
      <c r="B42" s="82"/>
      <c r="C42" s="82"/>
      <c r="D42" s="82"/>
      <c r="E42" s="82"/>
      <c r="F42" s="82"/>
      <c r="G42" s="82"/>
      <c r="H42" s="82"/>
      <c r="I42" s="82" t="s">
        <v>13</v>
      </c>
      <c r="J42" s="82" t="s">
        <v>14</v>
      </c>
      <c r="K42" s="82" t="s">
        <v>15</v>
      </c>
      <c r="L42" s="82" t="s">
        <v>16</v>
      </c>
      <c r="M42" s="82" t="s">
        <v>18</v>
      </c>
      <c r="N42" s="7" t="s">
        <v>19</v>
      </c>
    </row>
    <row r="43" spans="1:14" ht="15" thickBot="1" x14ac:dyDescent="0.3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7" t="s">
        <v>20</v>
      </c>
    </row>
    <row r="44" spans="1:14" ht="26.4" customHeight="1" thickBot="1" x14ac:dyDescent="0.35">
      <c r="A44" s="85">
        <v>5</v>
      </c>
      <c r="B44" s="97" t="s">
        <v>515</v>
      </c>
      <c r="C44" s="149" t="s">
        <v>516</v>
      </c>
      <c r="D44" s="149" t="s">
        <v>517</v>
      </c>
      <c r="E44" s="39" t="s">
        <v>518</v>
      </c>
      <c r="F44" s="76" t="s">
        <v>519</v>
      </c>
      <c r="G44" s="76" t="s">
        <v>399</v>
      </c>
      <c r="H44" s="76" t="s">
        <v>669</v>
      </c>
      <c r="I44" s="37" t="s">
        <v>17</v>
      </c>
      <c r="J44" s="37" t="s">
        <v>17</v>
      </c>
      <c r="K44" s="37" t="s">
        <v>17</v>
      </c>
      <c r="L44" s="37" t="s">
        <v>17</v>
      </c>
      <c r="M44" s="43"/>
      <c r="N44" s="27"/>
    </row>
    <row r="45" spans="1:14" ht="26.4" customHeight="1" thickBot="1" x14ac:dyDescent="0.35">
      <c r="A45" s="85"/>
      <c r="B45" s="97"/>
      <c r="C45" s="149"/>
      <c r="D45" s="149"/>
      <c r="E45" s="39" t="s">
        <v>520</v>
      </c>
      <c r="F45" s="76"/>
      <c r="G45" s="76"/>
      <c r="H45" s="76"/>
      <c r="I45" s="37" t="s">
        <v>17</v>
      </c>
      <c r="J45" s="37" t="s">
        <v>17</v>
      </c>
      <c r="K45" s="37" t="s">
        <v>17</v>
      </c>
      <c r="L45" s="37" t="s">
        <v>17</v>
      </c>
      <c r="M45" s="43"/>
      <c r="N45" s="27"/>
    </row>
    <row r="46" spans="1:14" ht="26.4" customHeight="1" thickBot="1" x14ac:dyDescent="0.35">
      <c r="A46" s="85"/>
      <c r="B46" s="97"/>
      <c r="C46" s="149"/>
      <c r="D46" s="149"/>
      <c r="E46" s="39" t="s">
        <v>521</v>
      </c>
      <c r="F46" s="76"/>
      <c r="G46" s="76"/>
      <c r="H46" s="76"/>
      <c r="I46" s="37" t="s">
        <v>17</v>
      </c>
      <c r="J46" s="37" t="s">
        <v>17</v>
      </c>
      <c r="K46" s="37" t="s">
        <v>17</v>
      </c>
      <c r="L46" s="37" t="s">
        <v>17</v>
      </c>
      <c r="M46" s="43"/>
      <c r="N46" s="44"/>
    </row>
    <row r="47" spans="1:14" ht="26.4" customHeight="1" thickBot="1" x14ac:dyDescent="0.35">
      <c r="A47" s="85"/>
      <c r="B47" s="97"/>
      <c r="C47" s="149"/>
      <c r="D47" s="149"/>
      <c r="E47" s="39" t="s">
        <v>522</v>
      </c>
      <c r="F47" s="76"/>
      <c r="G47" s="76"/>
      <c r="H47" s="76"/>
      <c r="I47" s="37" t="s">
        <v>17</v>
      </c>
      <c r="J47" s="37" t="s">
        <v>17</v>
      </c>
      <c r="K47" s="37" t="s">
        <v>17</v>
      </c>
      <c r="L47" s="37" t="s">
        <v>17</v>
      </c>
      <c r="M47" s="43"/>
      <c r="N47" s="27"/>
    </row>
    <row r="48" spans="1:14" ht="26.4" customHeight="1" thickBot="1" x14ac:dyDescent="0.35">
      <c r="A48" s="85"/>
      <c r="B48" s="97"/>
      <c r="C48" s="149" t="s">
        <v>523</v>
      </c>
      <c r="D48" s="149" t="s">
        <v>523</v>
      </c>
      <c r="E48" s="39" t="s">
        <v>518</v>
      </c>
      <c r="F48" s="76"/>
      <c r="G48" s="76"/>
      <c r="H48" s="76"/>
      <c r="I48" s="37" t="s">
        <v>17</v>
      </c>
      <c r="J48" s="37" t="s">
        <v>17</v>
      </c>
      <c r="K48" s="37" t="s">
        <v>17</v>
      </c>
      <c r="L48" s="37" t="s">
        <v>17</v>
      </c>
      <c r="M48" s="43"/>
      <c r="N48" s="27"/>
    </row>
    <row r="49" spans="1:14" ht="26.4" customHeight="1" thickBot="1" x14ac:dyDescent="0.35">
      <c r="A49" s="85"/>
      <c r="B49" s="97"/>
      <c r="C49" s="149"/>
      <c r="D49" s="149"/>
      <c r="E49" s="39" t="s">
        <v>520</v>
      </c>
      <c r="F49" s="76"/>
      <c r="G49" s="76"/>
      <c r="H49" s="76"/>
      <c r="I49" s="37" t="s">
        <v>17</v>
      </c>
      <c r="J49" s="37" t="s">
        <v>17</v>
      </c>
      <c r="K49" s="37" t="s">
        <v>17</v>
      </c>
      <c r="L49" s="37" t="s">
        <v>17</v>
      </c>
      <c r="M49" s="43"/>
      <c r="N49" s="27"/>
    </row>
    <row r="50" spans="1:14" ht="26.4" customHeight="1" thickBot="1" x14ac:dyDescent="0.35">
      <c r="A50" s="85"/>
      <c r="B50" s="97"/>
      <c r="C50" s="149"/>
      <c r="D50" s="149"/>
      <c r="E50" s="39" t="s">
        <v>521</v>
      </c>
      <c r="F50" s="76"/>
      <c r="G50" s="76"/>
      <c r="H50" s="76"/>
      <c r="I50" s="37" t="s">
        <v>17</v>
      </c>
      <c r="J50" s="37" t="s">
        <v>17</v>
      </c>
      <c r="K50" s="37" t="s">
        <v>17</v>
      </c>
      <c r="L50" s="37" t="s">
        <v>17</v>
      </c>
      <c r="M50" s="43"/>
      <c r="N50" s="28"/>
    </row>
    <row r="51" spans="1:14" ht="26.4" customHeight="1" thickBot="1" x14ac:dyDescent="0.35">
      <c r="A51" s="85"/>
      <c r="B51" s="97"/>
      <c r="C51" s="149"/>
      <c r="D51" s="149"/>
      <c r="E51" s="39" t="s">
        <v>522</v>
      </c>
      <c r="F51" s="76"/>
      <c r="G51" s="76"/>
      <c r="H51" s="76"/>
      <c r="I51" s="37" t="s">
        <v>17</v>
      </c>
      <c r="J51" s="37" t="s">
        <v>17</v>
      </c>
      <c r="K51" s="37" t="s">
        <v>17</v>
      </c>
      <c r="L51" s="37" t="s">
        <v>17</v>
      </c>
      <c r="M51" s="43"/>
      <c r="N51" s="27"/>
    </row>
    <row r="52" spans="1:14" ht="80.400000000000006" thickBot="1" x14ac:dyDescent="0.35">
      <c r="A52" s="85">
        <v>6</v>
      </c>
      <c r="B52" s="97" t="s">
        <v>524</v>
      </c>
      <c r="C52" s="76" t="s">
        <v>525</v>
      </c>
      <c r="D52" s="76" t="s">
        <v>526</v>
      </c>
      <c r="E52" s="5" t="s">
        <v>527</v>
      </c>
      <c r="F52" s="2" t="s">
        <v>528</v>
      </c>
      <c r="G52" s="5" t="s">
        <v>399</v>
      </c>
      <c r="H52" s="76" t="s">
        <v>665</v>
      </c>
      <c r="I52" s="37" t="s">
        <v>17</v>
      </c>
      <c r="J52" s="37" t="s">
        <v>17</v>
      </c>
      <c r="K52" s="37"/>
      <c r="L52" s="37"/>
      <c r="M52" s="43"/>
      <c r="N52" s="27"/>
    </row>
    <row r="53" spans="1:14" ht="53.4" thickBot="1" x14ac:dyDescent="0.35">
      <c r="A53" s="85"/>
      <c r="B53" s="97"/>
      <c r="C53" s="76"/>
      <c r="D53" s="76"/>
      <c r="E53" s="5" t="s">
        <v>529</v>
      </c>
      <c r="F53" s="2" t="s">
        <v>530</v>
      </c>
      <c r="G53" s="76" t="s">
        <v>399</v>
      </c>
      <c r="H53" s="76"/>
      <c r="I53" s="37" t="s">
        <v>17</v>
      </c>
      <c r="J53" s="37"/>
      <c r="K53" s="37"/>
      <c r="L53" s="37"/>
      <c r="M53" s="43"/>
      <c r="N53" s="27"/>
    </row>
    <row r="54" spans="1:14" ht="27" thickBot="1" x14ac:dyDescent="0.35">
      <c r="A54" s="85"/>
      <c r="B54" s="97"/>
      <c r="C54" s="76"/>
      <c r="D54" s="76"/>
      <c r="E54" s="5" t="s">
        <v>531</v>
      </c>
      <c r="F54" s="2" t="s">
        <v>532</v>
      </c>
      <c r="G54" s="76"/>
      <c r="H54" s="76"/>
      <c r="I54" s="37"/>
      <c r="J54" s="37" t="s">
        <v>17</v>
      </c>
      <c r="K54" s="37" t="s">
        <v>17</v>
      </c>
      <c r="L54" s="37"/>
      <c r="M54" s="43"/>
      <c r="N54" s="27"/>
    </row>
    <row r="55" spans="1:14" ht="40.200000000000003" thickBot="1" x14ac:dyDescent="0.35">
      <c r="A55" s="85"/>
      <c r="B55" s="97"/>
      <c r="C55" s="76"/>
      <c r="D55" s="76"/>
      <c r="E55" s="5" t="s">
        <v>533</v>
      </c>
      <c r="F55" s="2" t="s">
        <v>534</v>
      </c>
      <c r="G55" s="76"/>
      <c r="H55" s="76"/>
      <c r="I55" s="37" t="s">
        <v>17</v>
      </c>
      <c r="J55" s="37"/>
      <c r="K55" s="37"/>
      <c r="L55" s="37"/>
      <c r="M55" s="43"/>
      <c r="N55" s="27"/>
    </row>
    <row r="56" spans="1:14" ht="26.4" customHeight="1" thickBot="1" x14ac:dyDescent="0.35">
      <c r="A56" s="101" t="s">
        <v>470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</row>
    <row r="57" spans="1:14" ht="43.95" customHeight="1" thickBot="1" x14ac:dyDescent="0.35">
      <c r="A57" s="79" t="s">
        <v>471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</row>
    <row r="58" spans="1:14" ht="23.4" customHeight="1" thickBot="1" x14ac:dyDescent="0.35">
      <c r="A58" s="127" t="s">
        <v>472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 ht="23.4" customHeight="1" thickBot="1" x14ac:dyDescent="0.35">
      <c r="A59" s="127" t="s">
        <v>535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  <row r="60" spans="1:14" ht="29.4" customHeight="1" thickBot="1" x14ac:dyDescent="0.35">
      <c r="A60" s="82" t="s">
        <v>3</v>
      </c>
      <c r="B60" s="82" t="s">
        <v>4</v>
      </c>
      <c r="C60" s="82" t="s">
        <v>5</v>
      </c>
      <c r="D60" s="82" t="s">
        <v>6</v>
      </c>
      <c r="E60" s="82" t="s">
        <v>7</v>
      </c>
      <c r="F60" s="82" t="s">
        <v>8</v>
      </c>
      <c r="G60" s="82" t="s">
        <v>9</v>
      </c>
      <c r="H60" s="82" t="s">
        <v>10</v>
      </c>
      <c r="I60" s="82" t="s">
        <v>11</v>
      </c>
      <c r="J60" s="82"/>
      <c r="K60" s="82"/>
      <c r="L60" s="82"/>
      <c r="M60" s="84" t="s">
        <v>12</v>
      </c>
      <c r="N60" s="84"/>
    </row>
    <row r="61" spans="1:14" ht="15" thickBot="1" x14ac:dyDescent="0.35">
      <c r="A61" s="82"/>
      <c r="B61" s="82"/>
      <c r="C61" s="82"/>
      <c r="D61" s="82"/>
      <c r="E61" s="82"/>
      <c r="F61" s="82"/>
      <c r="G61" s="82"/>
      <c r="H61" s="82"/>
      <c r="I61" s="82" t="s">
        <v>13</v>
      </c>
      <c r="J61" s="82" t="s">
        <v>14</v>
      </c>
      <c r="K61" s="82" t="s">
        <v>15</v>
      </c>
      <c r="L61" s="82" t="s">
        <v>16</v>
      </c>
      <c r="M61" s="82" t="s">
        <v>18</v>
      </c>
      <c r="N61" s="7" t="s">
        <v>19</v>
      </c>
    </row>
    <row r="62" spans="1:14" ht="15" thickBot="1" x14ac:dyDescent="0.3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7" t="s">
        <v>20</v>
      </c>
    </row>
    <row r="63" spans="1:14" ht="31.95" customHeight="1" thickBot="1" x14ac:dyDescent="0.35">
      <c r="A63" s="85">
        <v>7</v>
      </c>
      <c r="B63" s="97" t="s">
        <v>536</v>
      </c>
      <c r="C63" s="76" t="s">
        <v>537</v>
      </c>
      <c r="D63" s="76" t="s">
        <v>538</v>
      </c>
      <c r="E63" s="36" t="s">
        <v>539</v>
      </c>
      <c r="F63" s="76" t="s">
        <v>540</v>
      </c>
      <c r="G63" s="76" t="s">
        <v>541</v>
      </c>
      <c r="H63" s="76" t="s">
        <v>666</v>
      </c>
      <c r="I63" s="40"/>
      <c r="J63" s="23" t="s">
        <v>17</v>
      </c>
      <c r="K63" s="40"/>
      <c r="L63" s="40"/>
      <c r="M63" s="45"/>
      <c r="N63" s="27"/>
    </row>
    <row r="64" spans="1:14" ht="39.6" customHeight="1" thickBot="1" x14ac:dyDescent="0.35">
      <c r="A64" s="85"/>
      <c r="B64" s="97"/>
      <c r="C64" s="76"/>
      <c r="D64" s="76"/>
      <c r="E64" s="36" t="s">
        <v>542</v>
      </c>
      <c r="F64" s="76"/>
      <c r="G64" s="76"/>
      <c r="H64" s="76"/>
      <c r="I64" s="40"/>
      <c r="J64" s="23" t="s">
        <v>17</v>
      </c>
      <c r="K64" s="40"/>
      <c r="L64" s="40"/>
      <c r="M64" s="45"/>
      <c r="N64" s="33"/>
    </row>
    <row r="65" spans="1:14" ht="15" thickBot="1" x14ac:dyDescent="0.35">
      <c r="A65" s="85"/>
      <c r="B65" s="97"/>
      <c r="C65" s="76" t="s">
        <v>543</v>
      </c>
      <c r="D65" s="76" t="s">
        <v>544</v>
      </c>
      <c r="E65" s="156" t="s">
        <v>545</v>
      </c>
      <c r="F65" s="76"/>
      <c r="G65" s="76"/>
      <c r="H65" s="76"/>
      <c r="I65" s="40"/>
      <c r="J65" s="23" t="s">
        <v>17</v>
      </c>
      <c r="K65" s="40"/>
      <c r="L65" s="40"/>
      <c r="M65" s="45"/>
      <c r="N65" s="33"/>
    </row>
    <row r="66" spans="1:14" ht="44.4" customHeight="1" thickBot="1" x14ac:dyDescent="0.35">
      <c r="A66" s="85"/>
      <c r="B66" s="97"/>
      <c r="C66" s="76"/>
      <c r="D66" s="76"/>
      <c r="E66" s="156"/>
      <c r="F66" s="76"/>
      <c r="G66" s="76"/>
      <c r="H66" s="76"/>
      <c r="I66" s="40"/>
      <c r="J66" s="23" t="s">
        <v>17</v>
      </c>
      <c r="K66" s="40"/>
      <c r="L66" s="40"/>
      <c r="M66" s="45"/>
      <c r="N66" s="28"/>
    </row>
    <row r="67" spans="1:14" ht="27" thickBot="1" x14ac:dyDescent="0.35">
      <c r="A67" s="85">
        <v>8</v>
      </c>
      <c r="B67" s="97" t="s">
        <v>546</v>
      </c>
      <c r="C67" s="76" t="s">
        <v>547</v>
      </c>
      <c r="D67" s="76" t="s">
        <v>548</v>
      </c>
      <c r="E67" s="36" t="s">
        <v>549</v>
      </c>
      <c r="F67" s="76" t="s">
        <v>550</v>
      </c>
      <c r="G67" s="76" t="s">
        <v>541</v>
      </c>
      <c r="H67" s="76" t="s">
        <v>667</v>
      </c>
      <c r="I67" s="40"/>
      <c r="J67" s="40"/>
      <c r="K67" s="40"/>
      <c r="L67" s="40"/>
      <c r="M67" s="45"/>
      <c r="N67" s="33"/>
    </row>
    <row r="68" spans="1:14" ht="66.599999999999994" customHeight="1" thickBot="1" x14ac:dyDescent="0.35">
      <c r="A68" s="85"/>
      <c r="B68" s="97"/>
      <c r="C68" s="76"/>
      <c r="D68" s="76"/>
      <c r="E68" s="36" t="s">
        <v>551</v>
      </c>
      <c r="F68" s="76"/>
      <c r="G68" s="76"/>
      <c r="H68" s="76"/>
      <c r="I68" s="40"/>
      <c r="J68" s="40"/>
      <c r="K68" s="40"/>
      <c r="L68" s="40"/>
      <c r="M68" s="45"/>
      <c r="N68" s="33"/>
    </row>
    <row r="69" spans="1:14" ht="27.6" customHeight="1" thickBot="1" x14ac:dyDescent="0.35">
      <c r="A69" s="101" t="s">
        <v>470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</row>
    <row r="70" spans="1:14" ht="46.2" customHeight="1" thickBot="1" x14ac:dyDescent="0.35">
      <c r="A70" s="79" t="s">
        <v>471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</row>
    <row r="71" spans="1:14" ht="18" customHeight="1" thickBot="1" x14ac:dyDescent="0.35">
      <c r="A71" s="127" t="s">
        <v>552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</row>
    <row r="72" spans="1:14" ht="18" customHeight="1" thickBot="1" x14ac:dyDescent="0.35">
      <c r="A72" s="127" t="s">
        <v>553</v>
      </c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</row>
    <row r="73" spans="1:14" ht="23.4" customHeight="1" thickBot="1" x14ac:dyDescent="0.35">
      <c r="A73" s="82" t="s">
        <v>3</v>
      </c>
      <c r="B73" s="82" t="s">
        <v>4</v>
      </c>
      <c r="C73" s="82" t="s">
        <v>5</v>
      </c>
      <c r="D73" s="82" t="s">
        <v>6</v>
      </c>
      <c r="E73" s="82" t="s">
        <v>7</v>
      </c>
      <c r="F73" s="82" t="s">
        <v>8</v>
      </c>
      <c r="G73" s="82" t="s">
        <v>9</v>
      </c>
      <c r="H73" s="82" t="s">
        <v>10</v>
      </c>
      <c r="I73" s="82" t="s">
        <v>11</v>
      </c>
      <c r="J73" s="82"/>
      <c r="K73" s="82"/>
      <c r="L73" s="82"/>
      <c r="M73" s="84" t="s">
        <v>12</v>
      </c>
      <c r="N73" s="84"/>
    </row>
    <row r="74" spans="1:14" ht="15" thickBot="1" x14ac:dyDescent="0.35">
      <c r="A74" s="82"/>
      <c r="B74" s="82"/>
      <c r="C74" s="82"/>
      <c r="D74" s="82"/>
      <c r="E74" s="82"/>
      <c r="F74" s="82"/>
      <c r="G74" s="82"/>
      <c r="H74" s="82"/>
      <c r="I74" s="82" t="s">
        <v>13</v>
      </c>
      <c r="J74" s="82" t="s">
        <v>14</v>
      </c>
      <c r="K74" s="82" t="s">
        <v>15</v>
      </c>
      <c r="L74" s="82" t="s">
        <v>16</v>
      </c>
      <c r="M74" s="82" t="s">
        <v>18</v>
      </c>
      <c r="N74" s="7" t="s">
        <v>19</v>
      </c>
    </row>
    <row r="75" spans="1:14" ht="15" thickBot="1" x14ac:dyDescent="0.3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7" t="s">
        <v>20</v>
      </c>
    </row>
    <row r="76" spans="1:14" ht="27" thickBot="1" x14ac:dyDescent="0.35">
      <c r="A76" s="119">
        <v>9</v>
      </c>
      <c r="B76" s="97" t="s">
        <v>558</v>
      </c>
      <c r="C76" s="76" t="s">
        <v>554</v>
      </c>
      <c r="D76" s="76" t="s">
        <v>689</v>
      </c>
      <c r="E76" s="11" t="s">
        <v>555</v>
      </c>
      <c r="F76" s="76" t="s">
        <v>556</v>
      </c>
      <c r="G76" s="76" t="s">
        <v>557</v>
      </c>
      <c r="H76" s="76" t="s">
        <v>668</v>
      </c>
      <c r="I76" s="8" t="s">
        <v>17</v>
      </c>
      <c r="J76" s="8" t="s">
        <v>17</v>
      </c>
      <c r="K76" s="8" t="s">
        <v>17</v>
      </c>
      <c r="L76" s="8" t="s">
        <v>17</v>
      </c>
      <c r="M76" s="42"/>
      <c r="N76" s="22"/>
    </row>
    <row r="77" spans="1:14" ht="15" customHeight="1" thickBot="1" x14ac:dyDescent="0.35">
      <c r="A77" s="120"/>
      <c r="B77" s="97"/>
      <c r="C77" s="76"/>
      <c r="D77" s="76"/>
      <c r="E77" s="6" t="s">
        <v>559</v>
      </c>
      <c r="F77" s="76"/>
      <c r="G77" s="76"/>
      <c r="H77" s="76"/>
      <c r="I77" s="6"/>
      <c r="J77" s="6" t="s">
        <v>17</v>
      </c>
      <c r="K77" s="6"/>
      <c r="L77" s="6"/>
      <c r="M77" s="42"/>
      <c r="N77" s="27"/>
    </row>
    <row r="78" spans="1:14" ht="15" thickBot="1" x14ac:dyDescent="0.35">
      <c r="A78" s="120"/>
      <c r="B78" s="97"/>
      <c r="C78" s="76"/>
      <c r="D78" s="76"/>
      <c r="E78" s="6" t="s">
        <v>560</v>
      </c>
      <c r="F78" s="76"/>
      <c r="G78" s="76"/>
      <c r="H78" s="76"/>
      <c r="I78" s="6" t="s">
        <v>17</v>
      </c>
      <c r="J78" s="6" t="s">
        <v>17</v>
      </c>
      <c r="K78" s="6" t="s">
        <v>17</v>
      </c>
      <c r="L78" s="6" t="s">
        <v>17</v>
      </c>
      <c r="M78" s="42"/>
      <c r="N78" s="27"/>
    </row>
    <row r="79" spans="1:14" ht="40.200000000000003" thickBot="1" x14ac:dyDescent="0.35">
      <c r="A79" s="120"/>
      <c r="B79" s="97"/>
      <c r="C79" s="76"/>
      <c r="D79" s="76"/>
      <c r="E79" s="4" t="s">
        <v>561</v>
      </c>
      <c r="F79" s="76"/>
      <c r="G79" s="76"/>
      <c r="H79" s="76"/>
      <c r="I79" s="6" t="s">
        <v>17</v>
      </c>
      <c r="J79" s="6" t="s">
        <v>17</v>
      </c>
      <c r="K79" s="6" t="s">
        <v>17</v>
      </c>
      <c r="L79" s="6" t="s">
        <v>17</v>
      </c>
      <c r="M79" s="42"/>
      <c r="N79" s="27"/>
    </row>
    <row r="80" spans="1:14" ht="15" thickBot="1" x14ac:dyDescent="0.35">
      <c r="A80" s="120"/>
      <c r="B80" s="97"/>
      <c r="C80" s="76"/>
      <c r="D80" s="76"/>
      <c r="E80" s="6" t="s">
        <v>562</v>
      </c>
      <c r="F80" s="76"/>
      <c r="G80" s="76"/>
      <c r="H80" s="76"/>
      <c r="I80" s="6" t="s">
        <v>17</v>
      </c>
      <c r="J80" s="6" t="s">
        <v>17</v>
      </c>
      <c r="K80" s="6" t="s">
        <v>17</v>
      </c>
      <c r="L80" s="6" t="s">
        <v>17</v>
      </c>
      <c r="M80" s="42"/>
      <c r="N80" s="30"/>
    </row>
    <row r="81" spans="1:14" ht="15" thickBot="1" x14ac:dyDescent="0.35">
      <c r="A81" s="120"/>
      <c r="B81" s="97"/>
      <c r="C81" s="76"/>
      <c r="D81" s="76"/>
      <c r="E81" s="6" t="s">
        <v>563</v>
      </c>
      <c r="F81" s="76"/>
      <c r="G81" s="76"/>
      <c r="H81" s="76"/>
      <c r="I81" s="6"/>
      <c r="J81" s="6" t="s">
        <v>17</v>
      </c>
      <c r="K81" s="6" t="s">
        <v>17</v>
      </c>
      <c r="L81" s="6" t="s">
        <v>17</v>
      </c>
      <c r="M81" s="42"/>
      <c r="N81" s="33"/>
    </row>
    <row r="82" spans="1:14" ht="66.599999999999994" thickBot="1" x14ac:dyDescent="0.35">
      <c r="A82" s="121"/>
      <c r="B82" s="97"/>
      <c r="C82" s="5" t="s">
        <v>564</v>
      </c>
      <c r="D82" s="5" t="s">
        <v>565</v>
      </c>
      <c r="E82" s="4" t="s">
        <v>566</v>
      </c>
      <c r="F82" s="5" t="s">
        <v>567</v>
      </c>
      <c r="G82" s="5" t="s">
        <v>557</v>
      </c>
      <c r="H82" s="5" t="s">
        <v>568</v>
      </c>
      <c r="I82" s="6" t="s">
        <v>17</v>
      </c>
      <c r="J82" s="6" t="s">
        <v>17</v>
      </c>
      <c r="K82" s="6" t="s">
        <v>17</v>
      </c>
      <c r="L82" s="6" t="s">
        <v>17</v>
      </c>
      <c r="M82" s="42"/>
      <c r="N82" s="33"/>
    </row>
    <row r="83" spans="1:14" ht="55.95" customHeight="1" thickBot="1" x14ac:dyDescent="0.35">
      <c r="A83" s="55">
        <v>10</v>
      </c>
      <c r="B83" s="4" t="s">
        <v>569</v>
      </c>
      <c r="C83" s="5" t="s">
        <v>570</v>
      </c>
      <c r="D83" s="76" t="s">
        <v>691</v>
      </c>
      <c r="E83" s="4" t="s">
        <v>571</v>
      </c>
      <c r="F83" s="5" t="s">
        <v>572</v>
      </c>
      <c r="G83" s="5" t="s">
        <v>657</v>
      </c>
      <c r="H83" s="5" t="s">
        <v>658</v>
      </c>
      <c r="I83" s="6" t="s">
        <v>17</v>
      </c>
      <c r="J83" s="6" t="s">
        <v>17</v>
      </c>
      <c r="K83" s="6" t="s">
        <v>17</v>
      </c>
      <c r="L83" s="6" t="s">
        <v>17</v>
      </c>
      <c r="M83" s="42"/>
      <c r="N83" s="33"/>
    </row>
    <row r="84" spans="1:14" ht="48" customHeight="1" thickBot="1" x14ac:dyDescent="0.35">
      <c r="A84" s="119">
        <v>11</v>
      </c>
      <c r="B84" s="86" t="s">
        <v>573</v>
      </c>
      <c r="C84" s="86" t="s">
        <v>574</v>
      </c>
      <c r="D84" s="76"/>
      <c r="E84" s="4" t="s">
        <v>575</v>
      </c>
      <c r="F84" s="5" t="s">
        <v>572</v>
      </c>
      <c r="G84" s="76" t="s">
        <v>657</v>
      </c>
      <c r="H84" s="5" t="s">
        <v>658</v>
      </c>
      <c r="I84" s="6" t="s">
        <v>17</v>
      </c>
      <c r="J84" s="6" t="s">
        <v>17</v>
      </c>
      <c r="K84" s="6" t="s">
        <v>17</v>
      </c>
      <c r="L84" s="6" t="s">
        <v>17</v>
      </c>
      <c r="M84" s="42"/>
      <c r="N84" s="33"/>
    </row>
    <row r="85" spans="1:14" ht="40.200000000000003" thickBot="1" x14ac:dyDescent="0.35">
      <c r="A85" s="120"/>
      <c r="B85" s="86"/>
      <c r="C85" s="86"/>
      <c r="D85" s="76" t="s">
        <v>576</v>
      </c>
      <c r="E85" s="4" t="s">
        <v>577</v>
      </c>
      <c r="F85" s="5" t="s">
        <v>578</v>
      </c>
      <c r="G85" s="76"/>
      <c r="H85" s="76" t="s">
        <v>659</v>
      </c>
      <c r="I85" s="6" t="s">
        <v>17</v>
      </c>
      <c r="J85" s="6"/>
      <c r="K85" s="6"/>
      <c r="L85" s="6"/>
      <c r="M85" s="42"/>
      <c r="N85" s="33"/>
    </row>
    <row r="86" spans="1:14" ht="40.200000000000003" thickBot="1" x14ac:dyDescent="0.35">
      <c r="A86" s="120"/>
      <c r="B86" s="86"/>
      <c r="C86" s="86"/>
      <c r="D86" s="76"/>
      <c r="E86" s="4" t="s">
        <v>579</v>
      </c>
      <c r="F86" s="5" t="s">
        <v>580</v>
      </c>
      <c r="G86" s="76"/>
      <c r="H86" s="76"/>
      <c r="I86" s="6"/>
      <c r="J86" s="6" t="s">
        <v>17</v>
      </c>
      <c r="K86" s="6"/>
      <c r="L86" s="6"/>
      <c r="M86" s="42"/>
      <c r="N86" s="33"/>
    </row>
    <row r="87" spans="1:14" ht="40.200000000000003" thickBot="1" x14ac:dyDescent="0.35">
      <c r="A87" s="120"/>
      <c r="B87" s="86"/>
      <c r="C87" s="86"/>
      <c r="D87" s="76"/>
      <c r="E87" s="4" t="s">
        <v>581</v>
      </c>
      <c r="F87" s="5" t="s">
        <v>582</v>
      </c>
      <c r="G87" s="76"/>
      <c r="H87" s="76"/>
      <c r="I87" s="6"/>
      <c r="J87" s="6"/>
      <c r="K87" s="6" t="s">
        <v>17</v>
      </c>
      <c r="L87" s="6"/>
      <c r="M87" s="42"/>
      <c r="N87" s="33"/>
    </row>
    <row r="88" spans="1:14" ht="40.200000000000003" thickBot="1" x14ac:dyDescent="0.35">
      <c r="A88" s="120"/>
      <c r="B88" s="86"/>
      <c r="C88" s="86"/>
      <c r="D88" s="76"/>
      <c r="E88" s="4" t="s">
        <v>583</v>
      </c>
      <c r="F88" s="5" t="s">
        <v>584</v>
      </c>
      <c r="G88" s="76"/>
      <c r="H88" s="76"/>
      <c r="I88" s="6"/>
      <c r="J88" s="6"/>
      <c r="K88" s="6" t="s">
        <v>17</v>
      </c>
      <c r="L88" s="6"/>
      <c r="M88" s="42"/>
      <c r="N88" s="33"/>
    </row>
    <row r="89" spans="1:14" ht="40.200000000000003" thickBot="1" x14ac:dyDescent="0.35">
      <c r="A89" s="121"/>
      <c r="B89" s="86"/>
      <c r="C89" s="86"/>
      <c r="D89" s="76"/>
      <c r="E89" s="4" t="s">
        <v>585</v>
      </c>
      <c r="F89" s="5" t="s">
        <v>586</v>
      </c>
      <c r="G89" s="76"/>
      <c r="H89" s="76"/>
      <c r="I89" s="6" t="s">
        <v>17</v>
      </c>
      <c r="J89" s="6" t="s">
        <v>17</v>
      </c>
      <c r="K89" s="6" t="s">
        <v>17</v>
      </c>
      <c r="L89" s="6" t="s">
        <v>17</v>
      </c>
      <c r="M89" s="42"/>
      <c r="N89" s="33"/>
    </row>
    <row r="90" spans="1:14" ht="57" customHeight="1" thickBot="1" x14ac:dyDescent="0.35">
      <c r="A90" s="87">
        <v>12</v>
      </c>
      <c r="B90" s="97" t="s">
        <v>587</v>
      </c>
      <c r="C90" s="5" t="s">
        <v>588</v>
      </c>
      <c r="D90" s="17" t="s">
        <v>589</v>
      </c>
      <c r="E90" s="75"/>
      <c r="F90" s="10" t="s">
        <v>590</v>
      </c>
      <c r="G90" s="10" t="s">
        <v>591</v>
      </c>
      <c r="H90" s="83" t="s">
        <v>660</v>
      </c>
      <c r="I90" s="15" t="s">
        <v>17</v>
      </c>
      <c r="J90" s="15" t="s">
        <v>17</v>
      </c>
      <c r="K90" s="15" t="s">
        <v>17</v>
      </c>
      <c r="L90" s="15" t="s">
        <v>17</v>
      </c>
      <c r="M90" s="46"/>
      <c r="N90" s="28"/>
    </row>
    <row r="91" spans="1:14" ht="130.94999999999999" customHeight="1" thickBot="1" x14ac:dyDescent="0.35">
      <c r="A91" s="87"/>
      <c r="B91" s="97"/>
      <c r="C91" s="5" t="s">
        <v>592</v>
      </c>
      <c r="D91" s="10" t="s">
        <v>629</v>
      </c>
      <c r="E91" s="75"/>
      <c r="F91" s="10" t="s">
        <v>593</v>
      </c>
      <c r="G91" s="10" t="s">
        <v>591</v>
      </c>
      <c r="H91" s="83"/>
      <c r="I91" s="15" t="s">
        <v>17</v>
      </c>
      <c r="J91" s="15" t="s">
        <v>17</v>
      </c>
      <c r="K91" s="15" t="s">
        <v>17</v>
      </c>
      <c r="L91" s="15" t="s">
        <v>17</v>
      </c>
      <c r="M91" s="46"/>
      <c r="N91" s="28"/>
    </row>
    <row r="92" spans="1:14" ht="58.95" customHeight="1" thickBot="1" x14ac:dyDescent="0.35">
      <c r="A92" s="87"/>
      <c r="B92" s="97"/>
      <c r="C92" s="83" t="s">
        <v>594</v>
      </c>
      <c r="D92" s="83" t="s">
        <v>595</v>
      </c>
      <c r="E92" s="13" t="s">
        <v>621</v>
      </c>
      <c r="F92" s="83" t="s">
        <v>596</v>
      </c>
      <c r="G92" s="83" t="s">
        <v>591</v>
      </c>
      <c r="H92" s="83"/>
      <c r="I92" s="15" t="s">
        <v>17</v>
      </c>
      <c r="J92" s="15"/>
      <c r="K92" s="15" t="s">
        <v>17</v>
      </c>
      <c r="L92" s="15" t="s">
        <v>17</v>
      </c>
      <c r="M92" s="46"/>
      <c r="N92" s="27"/>
    </row>
    <row r="93" spans="1:14" ht="40.200000000000003" customHeight="1" thickBot="1" x14ac:dyDescent="0.35">
      <c r="A93" s="87"/>
      <c r="B93" s="97"/>
      <c r="C93" s="83"/>
      <c r="D93" s="83"/>
      <c r="E93" s="13" t="s">
        <v>622</v>
      </c>
      <c r="F93" s="83"/>
      <c r="G93" s="83"/>
      <c r="H93" s="83"/>
      <c r="I93" s="15"/>
      <c r="J93" s="15"/>
      <c r="K93" s="15"/>
      <c r="L93" s="15"/>
      <c r="M93" s="46"/>
      <c r="N93" s="27"/>
    </row>
    <row r="94" spans="1:14" ht="40.200000000000003" thickBot="1" x14ac:dyDescent="0.35">
      <c r="A94" s="87"/>
      <c r="B94" s="97"/>
      <c r="C94" s="83"/>
      <c r="D94" s="83"/>
      <c r="E94" s="13" t="s">
        <v>623</v>
      </c>
      <c r="F94" s="83"/>
      <c r="G94" s="83"/>
      <c r="H94" s="83"/>
      <c r="I94" s="15" t="s">
        <v>17</v>
      </c>
      <c r="J94" s="15"/>
      <c r="K94" s="15" t="s">
        <v>17</v>
      </c>
      <c r="L94" s="15" t="s">
        <v>17</v>
      </c>
      <c r="M94" s="46"/>
      <c r="N94" s="27"/>
    </row>
    <row r="95" spans="1:14" ht="33" customHeight="1" thickBot="1" x14ac:dyDescent="0.35">
      <c r="A95" s="87"/>
      <c r="B95" s="97"/>
      <c r="C95" s="83"/>
      <c r="D95" s="83"/>
      <c r="E95" s="13" t="s">
        <v>597</v>
      </c>
      <c r="F95" s="83"/>
      <c r="G95" s="83"/>
      <c r="H95" s="83"/>
      <c r="I95" s="15"/>
      <c r="J95" s="15" t="s">
        <v>17</v>
      </c>
      <c r="K95" s="15"/>
      <c r="L95" s="15"/>
      <c r="M95" s="46"/>
      <c r="N95" s="33"/>
    </row>
    <row r="96" spans="1:14" ht="51.6" customHeight="1" thickBot="1" x14ac:dyDescent="0.35">
      <c r="A96" s="85">
        <v>13</v>
      </c>
      <c r="B96" s="156" t="s">
        <v>598</v>
      </c>
      <c r="C96" s="16" t="s">
        <v>599</v>
      </c>
      <c r="D96" s="16" t="s">
        <v>600</v>
      </c>
      <c r="E96" s="13" t="s">
        <v>601</v>
      </c>
      <c r="F96" s="14" t="s">
        <v>602</v>
      </c>
      <c r="G96" s="14" t="s">
        <v>591</v>
      </c>
      <c r="H96" s="14" t="s">
        <v>661</v>
      </c>
      <c r="I96" s="15" t="s">
        <v>17</v>
      </c>
      <c r="J96" s="15" t="s">
        <v>17</v>
      </c>
      <c r="K96" s="15" t="s">
        <v>17</v>
      </c>
      <c r="L96" s="15" t="s">
        <v>17</v>
      </c>
      <c r="M96" s="38"/>
      <c r="N96" s="27"/>
    </row>
    <row r="97" spans="1:14" ht="51.6" customHeight="1" thickBot="1" x14ac:dyDescent="0.35">
      <c r="A97" s="85"/>
      <c r="B97" s="156"/>
      <c r="C97" s="14" t="s">
        <v>603</v>
      </c>
      <c r="D97" s="17" t="s">
        <v>604</v>
      </c>
      <c r="E97" s="13" t="s">
        <v>605</v>
      </c>
      <c r="F97" s="14" t="s">
        <v>606</v>
      </c>
      <c r="G97" s="14" t="s">
        <v>591</v>
      </c>
      <c r="H97" s="14" t="s">
        <v>607</v>
      </c>
      <c r="I97" s="15" t="s">
        <v>17</v>
      </c>
      <c r="J97" s="15" t="s">
        <v>17</v>
      </c>
      <c r="K97" s="15" t="s">
        <v>17</v>
      </c>
      <c r="L97" s="15" t="s">
        <v>17</v>
      </c>
      <c r="M97" s="38"/>
      <c r="N97" s="27"/>
    </row>
    <row r="98" spans="1:14" ht="51.6" customHeight="1" thickBot="1" x14ac:dyDescent="0.35">
      <c r="A98" s="85"/>
      <c r="B98" s="156"/>
      <c r="C98" s="14" t="s">
        <v>608</v>
      </c>
      <c r="D98" s="17" t="s">
        <v>609</v>
      </c>
      <c r="E98" s="13" t="s">
        <v>610</v>
      </c>
      <c r="F98" s="14" t="s">
        <v>611</v>
      </c>
      <c r="G98" s="14" t="s">
        <v>591</v>
      </c>
      <c r="H98" s="14" t="s">
        <v>612</v>
      </c>
      <c r="I98" s="15" t="s">
        <v>17</v>
      </c>
      <c r="J98" s="15" t="s">
        <v>17</v>
      </c>
      <c r="K98" s="15" t="s">
        <v>17</v>
      </c>
      <c r="L98" s="15" t="s">
        <v>17</v>
      </c>
      <c r="M98" s="38"/>
      <c r="N98" s="27"/>
    </row>
    <row r="99" spans="1:14" ht="78.599999999999994" customHeight="1" thickBot="1" x14ac:dyDescent="0.35">
      <c r="A99" s="98">
        <v>14</v>
      </c>
      <c r="B99" s="159" t="s">
        <v>613</v>
      </c>
      <c r="C99" s="156" t="s">
        <v>614</v>
      </c>
      <c r="D99" s="156" t="s">
        <v>615</v>
      </c>
      <c r="E99" s="14" t="s">
        <v>616</v>
      </c>
      <c r="F99" s="157" t="s">
        <v>617</v>
      </c>
      <c r="G99" s="157" t="s">
        <v>591</v>
      </c>
      <c r="H99" s="157" t="s">
        <v>662</v>
      </c>
      <c r="I99" s="15"/>
      <c r="J99" s="15" t="s">
        <v>17</v>
      </c>
      <c r="K99" s="15" t="s">
        <v>17</v>
      </c>
      <c r="L99" s="15" t="s">
        <v>17</v>
      </c>
      <c r="M99" s="38"/>
      <c r="N99" s="27"/>
    </row>
    <row r="100" spans="1:14" ht="43.2" customHeight="1" thickBot="1" x14ac:dyDescent="0.35">
      <c r="A100" s="98"/>
      <c r="B100" s="159"/>
      <c r="C100" s="156"/>
      <c r="D100" s="156"/>
      <c r="E100" s="14" t="s">
        <v>618</v>
      </c>
      <c r="F100" s="157"/>
      <c r="G100" s="157"/>
      <c r="H100" s="157"/>
      <c r="I100" s="15"/>
      <c r="J100" s="15" t="s">
        <v>17</v>
      </c>
      <c r="K100" s="15" t="s">
        <v>17</v>
      </c>
      <c r="L100" s="15" t="s">
        <v>17</v>
      </c>
      <c r="M100" s="38"/>
      <c r="N100" s="27"/>
    </row>
    <row r="101" spans="1:14" ht="58.95" customHeight="1" thickBot="1" x14ac:dyDescent="0.35">
      <c r="A101" s="98"/>
      <c r="B101" s="159"/>
      <c r="C101" s="156"/>
      <c r="D101" s="156"/>
      <c r="E101" s="14" t="s">
        <v>619</v>
      </c>
      <c r="F101" s="157"/>
      <c r="G101" s="157"/>
      <c r="H101" s="157"/>
      <c r="I101" s="15"/>
      <c r="J101" s="15" t="s">
        <v>17</v>
      </c>
      <c r="K101" s="15" t="s">
        <v>17</v>
      </c>
      <c r="L101" s="15" t="s">
        <v>17</v>
      </c>
      <c r="M101" s="38"/>
      <c r="N101" s="27"/>
    </row>
    <row r="102" spans="1:14" ht="15" thickBot="1" x14ac:dyDescent="0.35">
      <c r="M102" s="59" t="s">
        <v>620</v>
      </c>
      <c r="N102" s="60">
        <f>SUM(N76:N101,N63:N68,N44:N55,N11:N36)</f>
        <v>16108850.984019868</v>
      </c>
    </row>
    <row r="103" spans="1:14" ht="15" thickBot="1" x14ac:dyDescent="0.35"/>
    <row r="104" spans="1:14" ht="28.8" thickTop="1" thickBot="1" x14ac:dyDescent="0.35">
      <c r="G104" s="58" t="s">
        <v>624</v>
      </c>
      <c r="H104" s="61">
        <f>'POA EJE 1'!N269+'POA EJE 2'!N92+'POA EJE 3'!N102</f>
        <v>230514883</v>
      </c>
    </row>
    <row r="105" spans="1:14" ht="15.6" thickTop="1" thickBot="1" x14ac:dyDescent="0.35">
      <c r="B105" s="68" t="s">
        <v>630</v>
      </c>
      <c r="C105" s="68"/>
      <c r="D105" s="68"/>
      <c r="E105" s="48"/>
    </row>
    <row r="106" spans="1:14" ht="69.599999999999994" customHeight="1" thickBot="1" x14ac:dyDescent="0.35">
      <c r="B106" s="49"/>
      <c r="C106" s="72" t="s">
        <v>710</v>
      </c>
      <c r="D106" s="73"/>
      <c r="E106" s="74"/>
    </row>
    <row r="107" spans="1:14" ht="69.599999999999994" customHeight="1" thickBot="1" x14ac:dyDescent="0.35">
      <c r="B107" s="50"/>
      <c r="C107" s="72" t="s">
        <v>656</v>
      </c>
      <c r="D107" s="73"/>
      <c r="E107" s="74"/>
    </row>
    <row r="108" spans="1:14" ht="69.599999999999994" customHeight="1" thickBot="1" x14ac:dyDescent="0.35">
      <c r="B108" s="51"/>
      <c r="C108" s="72" t="s">
        <v>655</v>
      </c>
      <c r="D108" s="73"/>
      <c r="E108" s="74"/>
    </row>
    <row r="109" spans="1:14" ht="69.599999999999994" customHeight="1" thickBot="1" x14ac:dyDescent="0.35">
      <c r="B109" s="52"/>
      <c r="C109" s="72" t="s">
        <v>711</v>
      </c>
      <c r="D109" s="73"/>
      <c r="E109" s="74"/>
    </row>
  </sheetData>
  <mergeCells count="188">
    <mergeCell ref="C109:E109"/>
    <mergeCell ref="C108:E108"/>
    <mergeCell ref="C107:E107"/>
    <mergeCell ref="C106:E106"/>
    <mergeCell ref="H41:H43"/>
    <mergeCell ref="I41:L41"/>
    <mergeCell ref="I73:L73"/>
    <mergeCell ref="I74:I75"/>
    <mergeCell ref="J74:J75"/>
    <mergeCell ref="K74:K75"/>
    <mergeCell ref="L74:L75"/>
    <mergeCell ref="I60:L60"/>
    <mergeCell ref="M60:N60"/>
    <mergeCell ref="I61:I62"/>
    <mergeCell ref="J61:J62"/>
    <mergeCell ref="K61:K62"/>
    <mergeCell ref="L61:L62"/>
    <mergeCell ref="M61:M62"/>
    <mergeCell ref="M74:M75"/>
    <mergeCell ref="B84:B89"/>
    <mergeCell ref="H90:H95"/>
    <mergeCell ref="G92:G95"/>
    <mergeCell ref="F92:F95"/>
    <mergeCell ref="E90:E91"/>
    <mergeCell ref="E73:E75"/>
    <mergeCell ref="F73:F75"/>
    <mergeCell ref="G73:G75"/>
    <mergeCell ref="H73:H75"/>
    <mergeCell ref="C73:C75"/>
    <mergeCell ref="D73:D75"/>
    <mergeCell ref="G76:G81"/>
    <mergeCell ref="H76:H81"/>
    <mergeCell ref="D83:D84"/>
    <mergeCell ref="F41:F43"/>
    <mergeCell ref="B76:B82"/>
    <mergeCell ref="M73:N73"/>
    <mergeCell ref="A60:A62"/>
    <mergeCell ref="B60:B62"/>
    <mergeCell ref="C60:C62"/>
    <mergeCell ref="D60:D62"/>
    <mergeCell ref="E60:E62"/>
    <mergeCell ref="F60:F62"/>
    <mergeCell ref="A69:N69"/>
    <mergeCell ref="A70:N70"/>
    <mergeCell ref="A71:N71"/>
    <mergeCell ref="A72:N72"/>
    <mergeCell ref="A67:A68"/>
    <mergeCell ref="B67:B68"/>
    <mergeCell ref="C67:C68"/>
    <mergeCell ref="D67:D68"/>
    <mergeCell ref="G67:G68"/>
    <mergeCell ref="H67:H68"/>
    <mergeCell ref="C76:C81"/>
    <mergeCell ref="D76:D81"/>
    <mergeCell ref="F76:F81"/>
    <mergeCell ref="A73:A75"/>
    <mergeCell ref="B73:B75"/>
    <mergeCell ref="A52:A55"/>
    <mergeCell ref="B52:B55"/>
    <mergeCell ref="A44:A51"/>
    <mergeCell ref="B44:B51"/>
    <mergeCell ref="A41:A43"/>
    <mergeCell ref="B41:B43"/>
    <mergeCell ref="C41:C43"/>
    <mergeCell ref="D41:D43"/>
    <mergeCell ref="E41:E43"/>
    <mergeCell ref="F99:F101"/>
    <mergeCell ref="G99:G101"/>
    <mergeCell ref="H99:H101"/>
    <mergeCell ref="A21:A30"/>
    <mergeCell ref="B21:B30"/>
    <mergeCell ref="G25:G30"/>
    <mergeCell ref="H28:H30"/>
    <mergeCell ref="H31:H35"/>
    <mergeCell ref="G31:G36"/>
    <mergeCell ref="A31:A36"/>
    <mergeCell ref="A96:A98"/>
    <mergeCell ref="B96:B98"/>
    <mergeCell ref="A99:A101"/>
    <mergeCell ref="B99:B101"/>
    <mergeCell ref="C99:C101"/>
    <mergeCell ref="D99:D101"/>
    <mergeCell ref="A90:A95"/>
    <mergeCell ref="B90:B95"/>
    <mergeCell ref="C92:C95"/>
    <mergeCell ref="D92:D95"/>
    <mergeCell ref="C84:C89"/>
    <mergeCell ref="G84:G89"/>
    <mergeCell ref="D85:D89"/>
    <mergeCell ref="H85:H89"/>
    <mergeCell ref="C63:C64"/>
    <mergeCell ref="D63:D64"/>
    <mergeCell ref="F63:F66"/>
    <mergeCell ref="G63:G66"/>
    <mergeCell ref="H63:H66"/>
    <mergeCell ref="C65:C66"/>
    <mergeCell ref="D65:D66"/>
    <mergeCell ref="E65:E66"/>
    <mergeCell ref="H44:H51"/>
    <mergeCell ref="C48:C51"/>
    <mergeCell ref="D48:D51"/>
    <mergeCell ref="C52:C55"/>
    <mergeCell ref="D52:D55"/>
    <mergeCell ref="H52:H55"/>
    <mergeCell ref="G53:G55"/>
    <mergeCell ref="G60:G62"/>
    <mergeCell ref="H60:H62"/>
    <mergeCell ref="G41:G43"/>
    <mergeCell ref="A39:N39"/>
    <mergeCell ref="A40:N40"/>
    <mergeCell ref="G21:G24"/>
    <mergeCell ref="C21:C24"/>
    <mergeCell ref="D21:D24"/>
    <mergeCell ref="F21:F24"/>
    <mergeCell ref="C15:C20"/>
    <mergeCell ref="D15:D20"/>
    <mergeCell ref="H21:H24"/>
    <mergeCell ref="A11:A20"/>
    <mergeCell ref="F11:F20"/>
    <mergeCell ref="G11:G20"/>
    <mergeCell ref="B31:B36"/>
    <mergeCell ref="C31:C36"/>
    <mergeCell ref="D31:D36"/>
    <mergeCell ref="A37:N37"/>
    <mergeCell ref="A38:N38"/>
    <mergeCell ref="M41:N41"/>
    <mergeCell ref="I42:I43"/>
    <mergeCell ref="J42:J43"/>
    <mergeCell ref="K42:K43"/>
    <mergeCell ref="L42:L43"/>
    <mergeCell ref="M42:M43"/>
    <mergeCell ref="H25:H27"/>
    <mergeCell ref="C28:C30"/>
    <mergeCell ref="D28:D30"/>
    <mergeCell ref="F28:F30"/>
    <mergeCell ref="M8:N8"/>
    <mergeCell ref="I9:I10"/>
    <mergeCell ref="J9:J10"/>
    <mergeCell ref="K9:K10"/>
    <mergeCell ref="L9:L10"/>
    <mergeCell ref="M9:M10"/>
    <mergeCell ref="I13:I14"/>
    <mergeCell ref="J13:J14"/>
    <mergeCell ref="K13:K14"/>
    <mergeCell ref="L13:L14"/>
    <mergeCell ref="M13:M14"/>
    <mergeCell ref="N13:N14"/>
    <mergeCell ref="C2:M2"/>
    <mergeCell ref="C3:M3"/>
    <mergeCell ref="A4:N4"/>
    <mergeCell ref="A5:N5"/>
    <mergeCell ref="A6:N6"/>
    <mergeCell ref="A7:N7"/>
    <mergeCell ref="H11:H20"/>
    <mergeCell ref="E13:E14"/>
    <mergeCell ref="B15:B20"/>
    <mergeCell ref="A8:A10"/>
    <mergeCell ref="B8:B10"/>
    <mergeCell ref="C8:C10"/>
    <mergeCell ref="D8:D10"/>
    <mergeCell ref="E8:E10"/>
    <mergeCell ref="F8:F10"/>
    <mergeCell ref="G8:G10"/>
    <mergeCell ref="B11:B14"/>
    <mergeCell ref="C11:C14"/>
    <mergeCell ref="D11:D14"/>
    <mergeCell ref="H8:H10"/>
    <mergeCell ref="I8:L8"/>
    <mergeCell ref="A76:A82"/>
    <mergeCell ref="A84:A89"/>
    <mergeCell ref="B105:D105"/>
    <mergeCell ref="A1:B3"/>
    <mergeCell ref="C1:M1"/>
    <mergeCell ref="F67:F68"/>
    <mergeCell ref="A63:A66"/>
    <mergeCell ref="B63:B66"/>
    <mergeCell ref="A57:N57"/>
    <mergeCell ref="A58:N58"/>
    <mergeCell ref="A59:N59"/>
    <mergeCell ref="A56:N56"/>
    <mergeCell ref="C44:C47"/>
    <mergeCell ref="D44:D47"/>
    <mergeCell ref="F44:F51"/>
    <mergeCell ref="G44:G51"/>
    <mergeCell ref="C25:C27"/>
    <mergeCell ref="D25:D27"/>
    <mergeCell ref="F25:F27"/>
    <mergeCell ref="N1:N3"/>
  </mergeCells>
  <pageMargins left="0.7" right="0.7" top="0.75" bottom="0.75" header="0.3" footer="0.3"/>
  <pageSetup paperSize="5" scale="79" fitToHeight="0" orientation="landscape" r:id="rId1"/>
  <rowBreaks count="6" manualBreakCount="6">
    <brk id="36" max="16383" man="1"/>
    <brk id="55" max="16383" man="1"/>
    <brk id="68" max="16383" man="1"/>
    <brk id="84" max="16383" man="1"/>
    <brk id="96" max="13" man="1"/>
    <brk id="1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POA EJE 1</vt:lpstr>
      <vt:lpstr>POA EJE 2</vt:lpstr>
      <vt:lpstr>POA EJE 3</vt:lpstr>
      <vt:lpstr>'POA EJE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Darwin Garcia Diaz</dc:creator>
  <cp:lastModifiedBy>Darwin Garcia Diaz</cp:lastModifiedBy>
  <cp:lastPrinted>2025-01-23T14:06:50Z</cp:lastPrinted>
  <dcterms:created xsi:type="dcterms:W3CDTF">2024-03-20T13:54:49Z</dcterms:created>
  <dcterms:modified xsi:type="dcterms:W3CDTF">2025-01-23T14:14:09Z</dcterms:modified>
</cp:coreProperties>
</file>